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jmf1d13\mydocuments\"/>
    </mc:Choice>
  </mc:AlternateContent>
  <bookViews>
    <workbookView xWindow="0" yWindow="0" windowWidth="19200" windowHeight="6470"/>
  </bookViews>
  <sheets>
    <sheet name="Sheet1" sheetId="1" r:id="rId1"/>
  </sheets>
  <definedNames>
    <definedName name="_xlnm.Print_Area" localSheetId="0">Sheet1!$B$1:$G$346</definedName>
    <definedName name="_xlnm.Print_Titles" localSheetId="0">Sheet1!$1:$2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7" i="1" l="1"/>
  <c r="E18" i="1"/>
  <c r="E309" i="1" l="1"/>
  <c r="E182" i="1"/>
  <c r="E51" i="1"/>
  <c r="E344" i="1" l="1"/>
  <c r="E338" i="1"/>
  <c r="E324" i="1"/>
  <c r="E318" i="1"/>
  <c r="E272" i="1"/>
  <c r="E266" i="1"/>
  <c r="E251" i="1"/>
  <c r="E106" i="1"/>
  <c r="E191" i="1" l="1"/>
  <c r="E45" i="1"/>
  <c r="E257" i="1" l="1"/>
  <c r="E242" i="1"/>
  <c r="E212" i="1" l="1"/>
  <c r="E139" i="1"/>
  <c r="E124" i="1"/>
  <c r="E98" i="1"/>
  <c r="E61" i="1"/>
  <c r="E227" i="1"/>
  <c r="E68" i="1"/>
  <c r="E221" i="1" l="1"/>
  <c r="E167" i="1"/>
  <c r="E206" i="1"/>
  <c r="E130" i="1" l="1"/>
  <c r="E236" i="1"/>
  <c r="E197" i="1" l="1"/>
  <c r="E145" i="1"/>
  <c r="E24" i="1"/>
</calcChain>
</file>

<file path=xl/sharedStrings.xml><?xml version="1.0" encoding="utf-8"?>
<sst xmlns="http://schemas.openxmlformats.org/spreadsheetml/2006/main" count="464" uniqueCount="119">
  <si>
    <t>Narrative</t>
  </si>
  <si>
    <t>Amount</t>
  </si>
  <si>
    <t>Travel and Expenses</t>
  </si>
  <si>
    <t>Purchasing Card Transactions</t>
  </si>
  <si>
    <t>Expense Type</t>
  </si>
  <si>
    <t>Purchasing card expenditure</t>
  </si>
  <si>
    <t>No travel and expenses during this period</t>
  </si>
  <si>
    <t>Research / externally funded</t>
  </si>
  <si>
    <t>Dean of Faculty, Medicine - Professor Diana Eccles</t>
  </si>
  <si>
    <t>No purchasing card expenditure during this period</t>
  </si>
  <si>
    <t>Vice-Chancellor - Professor Mark E Smith</t>
  </si>
  <si>
    <t>Vice-President (International and Engagement) - Professor Jane Falkingham</t>
  </si>
  <si>
    <t>Vice-President (Research and Enterprise) - Professor Mark Spearing</t>
  </si>
  <si>
    <t>Vice-President - Operations - Wendy Appleby</t>
  </si>
  <si>
    <t>Dean of Faculty, Arts and Humanities -  Professor Paul Whittaker</t>
  </si>
  <si>
    <t>Dean of Faculty, Engineering and Physical Sciences - Professor Michael Butler</t>
  </si>
  <si>
    <t>Dean of Faculty,  Social Sciences - Professor Jo Swaffield</t>
  </si>
  <si>
    <t>Executive Director, Engagement and Advancement - Shaun Williams</t>
  </si>
  <si>
    <t>Executive Director, Finance and Planning - Sarah Pook</t>
  </si>
  <si>
    <t>Executive Director, Human Resources - Anne-Marie Sitton</t>
  </si>
  <si>
    <t>Senior Executive Director and Deputy Vice-President - Operations - Kieron Broadhead</t>
  </si>
  <si>
    <t>Executive Director, Professional Services - Yvonne Hawkins</t>
  </si>
  <si>
    <t>Senior Vice-President - Academic - Philip Wright</t>
  </si>
  <si>
    <t>University of Southampton - Travel, Expenses and Purchasing Card Expenditure - Financial Year 2021/22</t>
  </si>
  <si>
    <t>Travel - Subsistence International</t>
  </si>
  <si>
    <t>Conference Registration Fees - UK</t>
  </si>
  <si>
    <t>Travel - Subsistence UK</t>
  </si>
  <si>
    <t>Supplies &amp; Services - Hospitality</t>
  </si>
  <si>
    <t>Lunch with Prof AP the CEO of ESRC following her visit to CPC, May 2022</t>
  </si>
  <si>
    <t>BSG Registration for Jane Falkingham to attend BSG 51st Annual Conference, July 2022.</t>
  </si>
  <si>
    <t>RGC</t>
  </si>
  <si>
    <t>Travel - Staff UK Public Transport</t>
  </si>
  <si>
    <t>iPhone case for Prof Mark Spearing</t>
  </si>
  <si>
    <t>Travel - Car Parking</t>
  </si>
  <si>
    <t>Parking to attend a dinner with individuals from Kassel School of Medicine</t>
  </si>
  <si>
    <t>Dinner at Banana Wharf for Diana Eccles and JW with colleagues from Kassel School of Medicine, IB and AW (1/4 share)</t>
  </si>
  <si>
    <t>Dinner at King´s Head for the Faculty Operational Board following the Away Day.</t>
  </si>
  <si>
    <t>Costa Coffee was purchased for all individuals involved in Wade Lecture event being held on Highfield Campus (1/4 share)</t>
  </si>
  <si>
    <t>Marks &amp; Spencers food purchased for lunch visit from University of Surrey colleagues.</t>
  </si>
  <si>
    <t>Dinner at Chilworth Arms for Faculty Operational Board after Away Day: Attendees: Diana Eccles + 14 (1/15 share)</t>
  </si>
  <si>
    <t>Train ticket for conference March 2022</t>
  </si>
  <si>
    <t>Books - One off Purchases</t>
  </si>
  <si>
    <t>PCR Test for Travel - Kieron Broadhead</t>
  </si>
  <si>
    <t>UUK annual conference attendance - taxi fares from/to hotel/venue</t>
  </si>
  <si>
    <t>Taxi from Institute of Directors to London Waterloo following The Global India Vision 2030 event.  This was part of India Week</t>
  </si>
  <si>
    <t>Taxi - Hotel Accommodation to Conference Venue</t>
  </si>
  <si>
    <t>Taxi - Hotel Accommodation to Russell Group Meeting Venue</t>
  </si>
  <si>
    <t>Vice-President (Education) - Professor Alexander Neill and Vice-President (Education) - Deborah Gill</t>
  </si>
  <si>
    <t>Miscellaneous Expend</t>
  </si>
  <si>
    <t>DG Taxi to Indian visa office</t>
  </si>
  <si>
    <t>DG Photograph cost at visa office</t>
  </si>
  <si>
    <t>DG Visa fee</t>
  </si>
  <si>
    <t>Travel - Staff UK Own Vehicle</t>
  </si>
  <si>
    <t>Travel - Staff International Air Fares</t>
  </si>
  <si>
    <t>Travel - Staff UK Air Fares</t>
  </si>
  <si>
    <t>113951335 ZONE R1256 ZONESB EVOLVI RAIL TICKET</t>
  </si>
  <si>
    <t>113993871 ZONE R1256 ZONESB EVOLVI RAIL TICKET</t>
  </si>
  <si>
    <t>Taxi home to harbour hotel rtn</t>
  </si>
  <si>
    <t>Various taxi journeys (home to science park rtn, highfield to harbour hotel to home)</t>
  </si>
  <si>
    <t>Taxi home to commercial road, london road to home</t>
  </si>
  <si>
    <t>Various taxi journey (home to station x 2, home to science park, chilworth arms to home and home to chilworth arms)</t>
  </si>
  <si>
    <t>Taxi home to station</t>
  </si>
  <si>
    <t>Travel - Staff International Public Transport</t>
  </si>
  <si>
    <t>LEAMINGTON SPA EVOLVI RAIL TICKET</t>
  </si>
  <si>
    <t>LONDON TERMINALS EVOLVI RAIL TICKET</t>
  </si>
  <si>
    <t>Travel for UUK Annual Conference and AGM</t>
  </si>
  <si>
    <t xml:space="preserve">Return travel for UUK Annual Conference and AGM </t>
  </si>
  <si>
    <t>Outward journey from Home to Surrey Heartlands, University of Surrey EM3 LEP Away Day</t>
  </si>
  <si>
    <t>Return journey from Surrey Heartlands, University of Surrey, EM3 LEP Away Day</t>
  </si>
  <si>
    <t xml:space="preserve">DG DELHI </t>
  </si>
  <si>
    <t>DG HEATHROW RAIL EVOLVI RAIL TICKET</t>
  </si>
  <si>
    <t>AN LONDON TERMINALS EVOLVI RAIL TICKET</t>
  </si>
  <si>
    <t xml:space="preserve">AN DUBAI </t>
  </si>
  <si>
    <t>AN LEEDS/BRADFORD</t>
  </si>
  <si>
    <t>AN LEEDS EVOLVI RAIL TICKET</t>
  </si>
  <si>
    <t xml:space="preserve">AN LEEDS </t>
  </si>
  <si>
    <t>SOUTHAMPTON AIRPORT EVOLVI RAIL TICKET</t>
  </si>
  <si>
    <t xml:space="preserve">LONDON </t>
  </si>
  <si>
    <t>MANCHESTER STATIONS EVOLVI RAIL TICKET</t>
  </si>
  <si>
    <t>Various taxi journey (highfield to science park rtn, highfield home via VC residence)</t>
  </si>
  <si>
    <t>Transport for London Oyster card topup</t>
  </si>
  <si>
    <t>LONDON - Breakfast at the invitation of NERC to hear about their new strategy and also to attend a lunch mtg</t>
  </si>
  <si>
    <t xml:space="preserve">GLASGOW </t>
  </si>
  <si>
    <t>Lunch with NOUS during visit to WSA, Avenue and Highfield Campuses. Attendees: UoS - Prof P Whittaker; Prof LL; LL; JF. NOUS - JM (1/6 share)</t>
  </si>
  <si>
    <t>HOMERTON EVOLVI RAIL TICKET</t>
  </si>
  <si>
    <t>ZONE R1256 ZONESB EVOLVI RAIL TICKET</t>
  </si>
  <si>
    <t>HEATHROW RAIL EVOLVI RAIL TICKET</t>
  </si>
  <si>
    <t>OSLO CENTRAL INTERNATIONAL RAIL</t>
  </si>
  <si>
    <t>SWANWICK EVOLVI RAIL TICKET</t>
  </si>
  <si>
    <t>FALMER EVOLVI RAIL TICKET</t>
  </si>
  <si>
    <t>BIRMINGHAM STATIONS EVOLVI RAIL TICKET</t>
  </si>
  <si>
    <t>Hotel Accommodation when Diana stayed in Leiden, Netherlands for a Conference</t>
  </si>
  <si>
    <t>Tube travel in London</t>
  </si>
  <si>
    <t>Dinner at Southampton Harbour Hotel for academics involved in the Wade Lecture. Attendees were Professor Sir JV-T, Professor D Eccles, Professor RR and Professor DB (1/4 share)</t>
  </si>
  <si>
    <t>Dean of Faculty, Environmental and Life Sciences - Professor Tamar Pincus</t>
  </si>
  <si>
    <t xml:space="preserve">SOUTHAMPTON </t>
  </si>
  <si>
    <t>BUFDG annual conference</t>
  </si>
  <si>
    <t>CAMBRIDGE EVOLVI RAIL TICKET</t>
  </si>
  <si>
    <t>CROYDON STATIONS EVOLVI RAIL TICKET</t>
  </si>
  <si>
    <t>LEICESTER EVOLVI RAIL TICKET</t>
  </si>
  <si>
    <t>EAST CROYDON EVOLVI RAIL TICKET</t>
  </si>
  <si>
    <t>WINCHESTER EVOLVI RAIL TICKET</t>
  </si>
  <si>
    <t>CHELTENHAM SPA EVOLVI RAIL TICKET</t>
  </si>
  <si>
    <t xml:space="preserve">DUBAI </t>
  </si>
  <si>
    <t>CHELTENHAM</t>
  </si>
  <si>
    <t>PCR Test for Travel  - Kieron Broadhead</t>
  </si>
  <si>
    <t>Hotel fees for Kieron Broadhead</t>
  </si>
  <si>
    <t>Books for Kieron Broadhead´s Directorate</t>
  </si>
  <si>
    <t xml:space="preserve">Hotel fees for Kieron Broadhead </t>
  </si>
  <si>
    <t>Hotel for Kieron Broadhead</t>
  </si>
  <si>
    <t xml:space="preserve">NEWCASTLE </t>
  </si>
  <si>
    <t>NEWCASTLE</t>
  </si>
  <si>
    <t>ZONE U1*   LONDN EVOLVI RAIL TICKET</t>
  </si>
  <si>
    <t>DUBAI</t>
  </si>
  <si>
    <t>Transaction Date</t>
  </si>
  <si>
    <t xml:space="preserve">DG Trip to get Visa, Indian Embassy </t>
  </si>
  <si>
    <t>Meeting with A D, Trustee of the Ian Karten Charitable Trust</t>
  </si>
  <si>
    <t>Dinner for team at Chilworth Arms following the Cancer Sciences review day.</t>
  </si>
  <si>
    <t>Hotel fees for Kieron Broadhead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</si>
</sst>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mmm\-yyyy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57F"/>
        <bgColor indexed="64"/>
      </patternFill>
    </fill>
    <fill>
      <patternFill patternType="solid">
        <fgColor rgb="FF74C9E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14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" fontId="0" fillId="0" borderId="0" xfId="0" applyNumberFormat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vertical="center" wrapText="1"/>
    </xf>
    <xf numFmtId="1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Fill="1" applyAlignment="1">
      <alignment vertical="center" wrapText="1"/>
    </xf>
    <xf numFmtId="0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vertical="center"/>
    </xf>
    <xf numFmtId="164" fontId="1" fillId="4" borderId="0" xfId="0" applyNumberFormat="1" applyFont="1" applyFill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2" fillId="3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Fill="1" applyAlignment="1">
      <alignment vertical="center"/>
    </xf>
    <xf numFmtId="4" fontId="1" fillId="4" borderId="0" xfId="0" applyNumberFormat="1" applyFont="1" applyFill="1" applyAlignment="1">
      <alignment horizontal="left" vertical="center" wrapText="1"/>
    </xf>
    <xf numFmtId="4" fontId="2" fillId="3" borderId="0" xfId="0" applyNumberFormat="1" applyFont="1" applyFill="1" applyAlignment="1">
      <alignment vertical="center" wrapText="1"/>
    </xf>
    <xf numFmtId="4" fontId="0" fillId="0" borderId="0" xfId="0" applyNumberFormat="1" applyAlignment="1">
      <alignment horizontal="right" vertical="center" wrapText="1"/>
    </xf>
    <xf numFmtId="4" fontId="2" fillId="0" borderId="0" xfId="0" applyNumberFormat="1" applyFont="1" applyFill="1" applyAlignment="1">
      <alignment vertical="center" wrapText="1"/>
    </xf>
    <xf numFmtId="4" fontId="2" fillId="3" borderId="0" xfId="1" applyNumberFormat="1" applyFont="1" applyFill="1" applyAlignment="1">
      <alignment vertical="center" wrapText="1"/>
    </xf>
    <xf numFmtId="4" fontId="2" fillId="0" borderId="0" xfId="1" applyNumberFormat="1" applyFont="1" applyFill="1" applyAlignment="1">
      <alignment vertical="center" wrapText="1"/>
    </xf>
    <xf numFmtId="4" fontId="0" fillId="0" borderId="0" xfId="0" applyNumberForma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" fontId="0" fillId="0" borderId="0" xfId="0" applyNumberForma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74C9E5"/>
      <color rgb="FF005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</xdr:row>
      <xdr:rowOff>11907</xdr:rowOff>
    </xdr:from>
    <xdr:to>
      <xdr:col>6</xdr:col>
      <xdr:colOff>57627</xdr:colOff>
      <xdr:row>2</xdr:row>
      <xdr:rowOff>1423988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136ADED-0BA6-47EF-B62C-C30BAF4E3FAF}"/>
            </a:ext>
          </a:extLst>
        </xdr:cNvPr>
        <xdr:cNvSpPr txBox="1"/>
      </xdr:nvSpPr>
      <xdr:spPr>
        <a:xfrm>
          <a:off x="178595" y="261938"/>
          <a:ext cx="11332845" cy="14120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Notes</a:t>
          </a:r>
          <a:r>
            <a:rPr lang="en-GB" sz="1100" b="1" baseline="0"/>
            <a:t> for the publication of travel, expenses and purchasing card expenditure for members of the University Executive Board</a:t>
          </a:r>
        </a:p>
        <a:p>
          <a:r>
            <a:rPr lang="en-GB" sz="1100"/>
            <a:t>The data includes: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/>
            <a:t>Expense</a:t>
          </a:r>
          <a:r>
            <a:rPr lang="en-GB" sz="1100" baseline="0"/>
            <a:t> claims</a:t>
          </a:r>
          <a:endParaRPr lang="en-GB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/>
            <a:t>Travel related payments against purchase orders or contracted supplier</a:t>
          </a:r>
          <a:r>
            <a:rPr lang="en-GB" sz="1100" baseline="0"/>
            <a:t> systems</a:t>
          </a:r>
          <a:endParaRPr lang="en-GB" sz="1100"/>
        </a:p>
        <a:p>
          <a:pPr marL="171450" indent="-171450">
            <a:spcAft>
              <a:spcPts val="300"/>
            </a:spcAft>
            <a:buFont typeface="Arial" panose="020B0604020202020204" pitchFamily="34" charset="0"/>
            <a:buChar char="•"/>
          </a:pPr>
          <a:r>
            <a:rPr lang="en-GB" sz="1100"/>
            <a:t>Purchasing card payments made either directly by or on behalf of</a:t>
          </a:r>
          <a:r>
            <a:rPr lang="en-GB" sz="1100" baseline="0"/>
            <a:t> the member of UEB</a:t>
          </a:r>
          <a:endParaRPr lang="en-GB" sz="1100"/>
        </a:p>
        <a:p>
          <a:pPr>
            <a:spcAft>
              <a:spcPts val="300"/>
            </a:spcAft>
          </a:pPr>
          <a:r>
            <a:rPr lang="en-GB" sz="1100"/>
            <a:t>This data excludes any externally funded costs that were wholly reimbursed to the University</a:t>
          </a:r>
        </a:p>
        <a:p>
          <a:pPr>
            <a:spcAft>
              <a:spcPts val="300"/>
            </a:spcAft>
          </a:pPr>
          <a:r>
            <a:rPr lang="en-GB" sz="1100"/>
            <a:t>The data is based on the period that the information was added to the financial systems.</a:t>
          </a: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46"/>
  <sheetViews>
    <sheetView tabSelected="1" topLeftCell="A130" zoomScale="90" zoomScaleNormal="90" zoomScaleSheetLayoutView="80" workbookViewId="0">
      <selection activeCell="E338" sqref="E338"/>
    </sheetView>
  </sheetViews>
  <sheetFormatPr defaultColWidth="8.81640625" defaultRowHeight="14.5" x14ac:dyDescent="0.35"/>
  <cols>
    <col min="1" max="1" width="1.7265625" style="1" customWidth="1"/>
    <col min="2" max="2" width="12.54296875" style="37" customWidth="1"/>
    <col min="3" max="3" width="35.81640625" style="1" customWidth="1"/>
    <col min="4" max="4" width="93" style="1" customWidth="1"/>
    <col min="5" max="5" width="13.54296875" style="9" customWidth="1"/>
    <col min="6" max="6" width="15" style="28" customWidth="1"/>
    <col min="7" max="7" width="1.7265625" style="18" customWidth="1"/>
    <col min="8" max="8" width="11.54296875" style="2" bestFit="1" customWidth="1"/>
    <col min="9" max="16384" width="8.81640625" style="1"/>
  </cols>
  <sheetData>
    <row r="1" spans="2:8" x14ac:dyDescent="0.35">
      <c r="B1" s="51" t="s">
        <v>23</v>
      </c>
      <c r="C1" s="51"/>
      <c r="D1" s="51"/>
      <c r="E1" s="51"/>
      <c r="F1" s="26"/>
    </row>
    <row r="2" spans="2:8" s="4" customFormat="1" ht="4.9000000000000004" customHeight="1" x14ac:dyDescent="0.35">
      <c r="B2" s="36"/>
      <c r="C2" s="3"/>
      <c r="D2" s="3"/>
      <c r="E2" s="43"/>
      <c r="F2" s="27"/>
      <c r="G2" s="18"/>
      <c r="H2" s="5"/>
    </row>
    <row r="3" spans="2:8" ht="115.15" customHeight="1" x14ac:dyDescent="0.35">
      <c r="C3" s="6"/>
    </row>
    <row r="4" spans="2:8" ht="12" customHeight="1" x14ac:dyDescent="0.35">
      <c r="C4" s="6"/>
    </row>
    <row r="5" spans="2:8" x14ac:dyDescent="0.35">
      <c r="B5" s="51" t="s">
        <v>10</v>
      </c>
      <c r="C5" s="51"/>
      <c r="D5" s="51"/>
      <c r="E5" s="51"/>
      <c r="F5" s="26"/>
    </row>
    <row r="6" spans="2:8" ht="4.9000000000000004" customHeight="1" x14ac:dyDescent="0.35">
      <c r="C6" s="6"/>
    </row>
    <row r="7" spans="2:8" x14ac:dyDescent="0.35">
      <c r="B7" s="50" t="s">
        <v>2</v>
      </c>
      <c r="C7" s="50"/>
      <c r="D7" s="50"/>
      <c r="E7" s="50"/>
      <c r="F7" s="29"/>
    </row>
    <row r="8" spans="2:8" ht="4.9000000000000004" customHeight="1" x14ac:dyDescent="0.35">
      <c r="C8" s="6"/>
    </row>
    <row r="9" spans="2:8" ht="43.5" x14ac:dyDescent="0.35">
      <c r="B9" s="38" t="s">
        <v>114</v>
      </c>
      <c r="C9" s="7" t="s">
        <v>4</v>
      </c>
      <c r="D9" s="8" t="s">
        <v>0</v>
      </c>
      <c r="E9" s="44" t="s">
        <v>1</v>
      </c>
      <c r="F9" s="30" t="s">
        <v>7</v>
      </c>
    </row>
    <row r="10" spans="2:8" x14ac:dyDescent="0.35">
      <c r="B10" s="37">
        <v>44446</v>
      </c>
      <c r="C10" s="1" t="s">
        <v>52</v>
      </c>
      <c r="D10" s="6" t="s">
        <v>65</v>
      </c>
      <c r="E10" s="9">
        <v>58.64</v>
      </c>
    </row>
    <row r="11" spans="2:8" x14ac:dyDescent="0.35">
      <c r="B11" s="37">
        <v>44448</v>
      </c>
      <c r="C11" s="1" t="s">
        <v>52</v>
      </c>
      <c r="D11" s="6" t="s">
        <v>66</v>
      </c>
      <c r="E11" s="9">
        <v>58.64</v>
      </c>
    </row>
    <row r="12" spans="2:8" x14ac:dyDescent="0.35">
      <c r="B12" s="37">
        <v>44735</v>
      </c>
      <c r="C12" s="1" t="s">
        <v>52</v>
      </c>
      <c r="D12" s="6" t="s">
        <v>67</v>
      </c>
      <c r="E12" s="9">
        <v>21.150000000000002</v>
      </c>
    </row>
    <row r="13" spans="2:8" x14ac:dyDescent="0.35">
      <c r="B13" s="37">
        <v>44735</v>
      </c>
      <c r="C13" s="1" t="s">
        <v>52</v>
      </c>
      <c r="D13" s="6" t="s">
        <v>68</v>
      </c>
      <c r="E13" s="9">
        <v>21.150000000000002</v>
      </c>
    </row>
    <row r="14" spans="2:8" x14ac:dyDescent="0.35">
      <c r="B14" s="37">
        <v>44620</v>
      </c>
      <c r="C14" s="1" t="s">
        <v>31</v>
      </c>
      <c r="D14" s="6" t="s">
        <v>63</v>
      </c>
      <c r="E14" s="9">
        <v>34</v>
      </c>
    </row>
    <row r="15" spans="2:8" x14ac:dyDescent="0.35">
      <c r="B15" s="37">
        <v>44620</v>
      </c>
      <c r="C15" s="1" t="s">
        <v>31</v>
      </c>
      <c r="D15" s="6" t="s">
        <v>64</v>
      </c>
      <c r="E15" s="9">
        <v>36</v>
      </c>
    </row>
    <row r="16" spans="2:8" x14ac:dyDescent="0.35">
      <c r="B16" s="37">
        <v>44651</v>
      </c>
      <c r="C16" s="1" t="s">
        <v>31</v>
      </c>
      <c r="D16" s="6" t="s">
        <v>64</v>
      </c>
      <c r="E16" s="9">
        <v>51</v>
      </c>
    </row>
    <row r="17" spans="2:8" x14ac:dyDescent="0.35">
      <c r="B17" s="37">
        <v>44651</v>
      </c>
      <c r="C17" s="1" t="s">
        <v>31</v>
      </c>
      <c r="D17" s="6" t="s">
        <v>63</v>
      </c>
      <c r="E17" s="9">
        <v>21</v>
      </c>
    </row>
    <row r="18" spans="2:8" x14ac:dyDescent="0.35">
      <c r="B18" s="38"/>
      <c r="C18" s="7"/>
      <c r="D18" s="8"/>
      <c r="E18" s="44">
        <f>SUM(E10:E17)</f>
        <v>301.58000000000004</v>
      </c>
      <c r="F18" s="30"/>
    </row>
    <row r="19" spans="2:8" ht="4.9000000000000004" customHeight="1" x14ac:dyDescent="0.35">
      <c r="C19" s="6"/>
    </row>
    <row r="20" spans="2:8" x14ac:dyDescent="0.35">
      <c r="B20" s="50" t="s">
        <v>3</v>
      </c>
      <c r="C20" s="50"/>
      <c r="D20" s="50"/>
      <c r="E20" s="50"/>
      <c r="F20" s="29"/>
    </row>
    <row r="21" spans="2:8" ht="4.9000000000000004" customHeight="1" x14ac:dyDescent="0.35">
      <c r="C21" s="6"/>
    </row>
    <row r="22" spans="2:8" ht="43.5" x14ac:dyDescent="0.35">
      <c r="B22" s="38" t="s">
        <v>114</v>
      </c>
      <c r="C22" s="7" t="s">
        <v>5</v>
      </c>
      <c r="D22" s="8" t="s">
        <v>0</v>
      </c>
      <c r="E22" s="44" t="s">
        <v>1</v>
      </c>
      <c r="F22" s="30" t="s">
        <v>7</v>
      </c>
    </row>
    <row r="23" spans="2:8" ht="29" x14ac:dyDescent="0.35">
      <c r="B23" s="39"/>
      <c r="C23" s="11" t="s">
        <v>9</v>
      </c>
      <c r="D23" s="12"/>
      <c r="E23" s="45"/>
      <c r="F23" s="2"/>
      <c r="G23" s="34"/>
    </row>
    <row r="24" spans="2:8" x14ac:dyDescent="0.35">
      <c r="B24" s="38"/>
      <c r="C24" s="7"/>
      <c r="D24" s="8"/>
      <c r="E24" s="44">
        <f>SUM(E23:E23)</f>
        <v>0</v>
      </c>
      <c r="F24" s="30"/>
    </row>
    <row r="25" spans="2:8" s="12" customFormat="1" x14ac:dyDescent="0.35">
      <c r="B25" s="40"/>
      <c r="C25" s="13"/>
      <c r="D25" s="14"/>
      <c r="E25" s="46"/>
      <c r="F25" s="31"/>
      <c r="G25" s="18"/>
      <c r="H25" s="15"/>
    </row>
    <row r="26" spans="2:8" ht="4.5" customHeight="1" x14ac:dyDescent="0.35">
      <c r="C26" s="6"/>
    </row>
    <row r="27" spans="2:8" ht="15" customHeight="1" x14ac:dyDescent="0.35">
      <c r="B27" s="51" t="s">
        <v>47</v>
      </c>
      <c r="C27" s="51"/>
      <c r="D27" s="51"/>
      <c r="E27" s="51"/>
      <c r="F27" s="26"/>
    </row>
    <row r="28" spans="2:8" ht="4.9000000000000004" customHeight="1" x14ac:dyDescent="0.35">
      <c r="C28" s="6"/>
    </row>
    <row r="29" spans="2:8" x14ac:dyDescent="0.35">
      <c r="B29" s="50" t="s">
        <v>2</v>
      </c>
      <c r="C29" s="50"/>
      <c r="D29" s="50"/>
      <c r="E29" s="50"/>
      <c r="F29" s="29"/>
    </row>
    <row r="30" spans="2:8" ht="4.9000000000000004" customHeight="1" x14ac:dyDescent="0.35">
      <c r="C30" s="6"/>
    </row>
    <row r="31" spans="2:8" ht="43.5" x14ac:dyDescent="0.35">
      <c r="B31" s="38" t="s">
        <v>114</v>
      </c>
      <c r="C31" s="7" t="s">
        <v>4</v>
      </c>
      <c r="D31" s="8" t="s">
        <v>0</v>
      </c>
      <c r="E31" s="44" t="s">
        <v>1</v>
      </c>
      <c r="F31" s="30" t="s">
        <v>7</v>
      </c>
    </row>
    <row r="32" spans="2:8" x14ac:dyDescent="0.35">
      <c r="B32" s="37">
        <v>44342</v>
      </c>
      <c r="C32" s="1" t="s">
        <v>31</v>
      </c>
      <c r="D32" s="12" t="s">
        <v>115</v>
      </c>
      <c r="E32" s="9">
        <v>9.6</v>
      </c>
      <c r="F32" s="32"/>
      <c r="G32" s="35"/>
      <c r="H32" s="16"/>
    </row>
    <row r="33" spans="2:8" x14ac:dyDescent="0.35">
      <c r="B33" s="41">
        <v>44469</v>
      </c>
      <c r="C33" s="17" t="s">
        <v>31</v>
      </c>
      <c r="D33" s="12" t="s">
        <v>71</v>
      </c>
      <c r="E33" s="19">
        <v>93</v>
      </c>
      <c r="F33" s="32"/>
      <c r="G33" s="35"/>
      <c r="H33" s="16"/>
    </row>
    <row r="34" spans="2:8" x14ac:dyDescent="0.35">
      <c r="B34" s="41">
        <v>44484</v>
      </c>
      <c r="C34" s="17" t="s">
        <v>53</v>
      </c>
      <c r="D34" s="12" t="s">
        <v>72</v>
      </c>
      <c r="E34" s="19">
        <v>3219.9700000000003</v>
      </c>
      <c r="F34" s="32"/>
      <c r="G34" s="35"/>
      <c r="H34" s="16"/>
    </row>
    <row r="35" spans="2:8" x14ac:dyDescent="0.35">
      <c r="B35" s="41">
        <v>44515</v>
      </c>
      <c r="C35" s="17" t="s">
        <v>24</v>
      </c>
      <c r="D35" s="12" t="s">
        <v>72</v>
      </c>
      <c r="E35" s="19">
        <v>516.24</v>
      </c>
      <c r="F35" s="32"/>
      <c r="G35" s="35"/>
      <c r="H35" s="16"/>
    </row>
    <row r="36" spans="2:8" x14ac:dyDescent="0.35">
      <c r="B36" s="41">
        <v>44607</v>
      </c>
      <c r="C36" s="17" t="s">
        <v>54</v>
      </c>
      <c r="D36" s="12" t="s">
        <v>73</v>
      </c>
      <c r="E36" s="19">
        <v>247</v>
      </c>
      <c r="F36" s="32"/>
      <c r="G36" s="35"/>
      <c r="H36" s="16"/>
    </row>
    <row r="37" spans="2:8" x14ac:dyDescent="0.35">
      <c r="B37" s="41">
        <v>44635</v>
      </c>
      <c r="C37" s="17" t="s">
        <v>31</v>
      </c>
      <c r="D37" s="12" t="s">
        <v>71</v>
      </c>
      <c r="E37" s="19">
        <v>95.600000000000009</v>
      </c>
      <c r="F37" s="32"/>
      <c r="G37" s="35"/>
      <c r="H37" s="16"/>
    </row>
    <row r="38" spans="2:8" x14ac:dyDescent="0.35">
      <c r="B38" s="41">
        <v>44635</v>
      </c>
      <c r="C38" s="17" t="s">
        <v>31</v>
      </c>
      <c r="D38" s="12" t="s">
        <v>74</v>
      </c>
      <c r="E38" s="19">
        <v>265.39999999999998</v>
      </c>
      <c r="F38" s="32"/>
      <c r="G38" s="35"/>
      <c r="H38" s="16"/>
    </row>
    <row r="39" spans="2:8" x14ac:dyDescent="0.35">
      <c r="B39" s="41">
        <v>44651</v>
      </c>
      <c r="C39" s="17" t="s">
        <v>26</v>
      </c>
      <c r="D39" s="12" t="s">
        <v>75</v>
      </c>
      <c r="E39" s="19">
        <v>247.1</v>
      </c>
      <c r="F39" s="32"/>
      <c r="G39" s="35"/>
      <c r="H39" s="16"/>
    </row>
    <row r="40" spans="2:8" x14ac:dyDescent="0.35">
      <c r="B40" s="41">
        <v>44696</v>
      </c>
      <c r="C40" s="17" t="s">
        <v>53</v>
      </c>
      <c r="D40" s="12" t="s">
        <v>69</v>
      </c>
      <c r="E40" s="19">
        <v>6227.06</v>
      </c>
      <c r="F40" s="32"/>
      <c r="G40" s="35"/>
      <c r="H40" s="16"/>
    </row>
    <row r="41" spans="2:8" x14ac:dyDescent="0.35">
      <c r="B41" s="37">
        <v>44706</v>
      </c>
      <c r="C41" s="1" t="s">
        <v>31</v>
      </c>
      <c r="D41" s="12" t="s">
        <v>49</v>
      </c>
      <c r="E41" s="9">
        <v>9.6</v>
      </c>
      <c r="F41" s="32"/>
      <c r="G41" s="35"/>
      <c r="H41" s="16"/>
    </row>
    <row r="42" spans="2:8" x14ac:dyDescent="0.35">
      <c r="B42" s="41">
        <v>44706</v>
      </c>
      <c r="C42" s="17" t="s">
        <v>48</v>
      </c>
      <c r="D42" s="12" t="s">
        <v>50</v>
      </c>
      <c r="E42" s="19">
        <v>10</v>
      </c>
      <c r="F42" s="32"/>
      <c r="G42" s="35"/>
      <c r="H42" s="16"/>
    </row>
    <row r="43" spans="2:8" x14ac:dyDescent="0.35">
      <c r="B43" s="41">
        <v>44706</v>
      </c>
      <c r="C43" s="17" t="s">
        <v>48</v>
      </c>
      <c r="D43" s="12" t="s">
        <v>51</v>
      </c>
      <c r="E43" s="19">
        <v>148.86000000000001</v>
      </c>
      <c r="F43" s="32"/>
      <c r="G43" s="35"/>
      <c r="H43" s="16"/>
    </row>
    <row r="44" spans="2:8" x14ac:dyDescent="0.35">
      <c r="B44" s="41">
        <v>44712</v>
      </c>
      <c r="C44" s="17" t="s">
        <v>31</v>
      </c>
      <c r="D44" s="12" t="s">
        <v>70</v>
      </c>
      <c r="E44" s="19">
        <v>26</v>
      </c>
      <c r="F44" s="32"/>
      <c r="G44" s="35"/>
      <c r="H44" s="16"/>
    </row>
    <row r="45" spans="2:8" x14ac:dyDescent="0.35">
      <c r="B45" s="38"/>
      <c r="C45" s="7"/>
      <c r="D45" s="8"/>
      <c r="E45" s="47">
        <f>SUM(E32:E44)</f>
        <v>11115.430000000002</v>
      </c>
      <c r="F45" s="30"/>
    </row>
    <row r="46" spans="2:8" ht="4.9000000000000004" customHeight="1" x14ac:dyDescent="0.35">
      <c r="C46" s="6"/>
    </row>
    <row r="47" spans="2:8" x14ac:dyDescent="0.35">
      <c r="B47" s="50" t="s">
        <v>3</v>
      </c>
      <c r="C47" s="50"/>
      <c r="D47" s="50"/>
      <c r="E47" s="50"/>
      <c r="F47" s="29"/>
    </row>
    <row r="48" spans="2:8" ht="4.9000000000000004" customHeight="1" x14ac:dyDescent="0.35">
      <c r="C48" s="6"/>
    </row>
    <row r="49" spans="2:8" ht="43.5" x14ac:dyDescent="0.35">
      <c r="B49" s="38" t="s">
        <v>114</v>
      </c>
      <c r="C49" s="7" t="s">
        <v>5</v>
      </c>
      <c r="D49" s="8" t="s">
        <v>0</v>
      </c>
      <c r="E49" s="44" t="s">
        <v>1</v>
      </c>
      <c r="F49" s="30" t="s">
        <v>7</v>
      </c>
    </row>
    <row r="50" spans="2:8" ht="29" x14ac:dyDescent="0.35">
      <c r="B50" s="39"/>
      <c r="C50" s="11" t="s">
        <v>9</v>
      </c>
      <c r="D50" s="12"/>
      <c r="E50" s="45"/>
      <c r="F50" s="2"/>
      <c r="G50" s="34"/>
      <c r="H50" s="20"/>
    </row>
    <row r="51" spans="2:8" x14ac:dyDescent="0.35">
      <c r="B51" s="38"/>
      <c r="C51" s="7"/>
      <c r="D51" s="8"/>
      <c r="E51" s="47">
        <f>SUM(E50:E50)</f>
        <v>0</v>
      </c>
      <c r="F51" s="30"/>
    </row>
    <row r="52" spans="2:8" s="12" customFormat="1" ht="9.75" customHeight="1" x14ac:dyDescent="0.35">
      <c r="B52" s="40"/>
      <c r="C52" s="13"/>
      <c r="D52" s="14"/>
      <c r="E52" s="48"/>
      <c r="F52" s="31"/>
      <c r="G52" s="18"/>
      <c r="H52" s="15"/>
    </row>
    <row r="53" spans="2:8" ht="10.15" customHeight="1" x14ac:dyDescent="0.35">
      <c r="C53" s="6"/>
    </row>
    <row r="54" spans="2:8" ht="14.5" customHeight="1" x14ac:dyDescent="0.35">
      <c r="B54" s="51" t="s">
        <v>11</v>
      </c>
      <c r="C54" s="51"/>
      <c r="D54" s="51"/>
      <c r="E54" s="51"/>
      <c r="F54" s="26"/>
    </row>
    <row r="55" spans="2:8" ht="4.9000000000000004" customHeight="1" x14ac:dyDescent="0.35">
      <c r="C55" s="6"/>
    </row>
    <row r="56" spans="2:8" ht="14.5" customHeight="1" x14ac:dyDescent="0.35">
      <c r="B56" s="50" t="s">
        <v>2</v>
      </c>
      <c r="C56" s="50"/>
      <c r="D56" s="50"/>
      <c r="E56" s="50"/>
      <c r="F56" s="29"/>
    </row>
    <row r="57" spans="2:8" ht="4.9000000000000004" customHeight="1" x14ac:dyDescent="0.35">
      <c r="C57" s="6"/>
    </row>
    <row r="58" spans="2:8" ht="43.5" x14ac:dyDescent="0.35">
      <c r="B58" s="38" t="s">
        <v>114</v>
      </c>
      <c r="C58" s="7" t="s">
        <v>4</v>
      </c>
      <c r="D58" s="8" t="s">
        <v>0</v>
      </c>
      <c r="E58" s="44" t="s">
        <v>1</v>
      </c>
      <c r="F58" s="30" t="s">
        <v>7</v>
      </c>
    </row>
    <row r="59" spans="2:8" x14ac:dyDescent="0.35">
      <c r="B59" s="41">
        <v>44757</v>
      </c>
      <c r="C59" s="17" t="s">
        <v>31</v>
      </c>
      <c r="D59" s="6" t="s">
        <v>55</v>
      </c>
      <c r="E59" s="19">
        <v>103.5</v>
      </c>
      <c r="F59" s="33" t="s">
        <v>30</v>
      </c>
      <c r="G59" s="35"/>
      <c r="H59" s="16"/>
    </row>
    <row r="60" spans="2:8" x14ac:dyDescent="0.35">
      <c r="B60" s="41">
        <v>44757</v>
      </c>
      <c r="C60" s="17" t="s">
        <v>31</v>
      </c>
      <c r="D60" s="6" t="s">
        <v>56</v>
      </c>
      <c r="E60" s="19">
        <v>63.5</v>
      </c>
      <c r="F60" s="33"/>
      <c r="G60" s="35"/>
      <c r="H60" s="16"/>
    </row>
    <row r="61" spans="2:8" x14ac:dyDescent="0.35">
      <c r="B61" s="38"/>
      <c r="C61" s="7"/>
      <c r="D61" s="8"/>
      <c r="E61" s="47">
        <f>SUM(E59:E60)</f>
        <v>167</v>
      </c>
      <c r="F61" s="30"/>
    </row>
    <row r="62" spans="2:8" ht="4.9000000000000004" customHeight="1" x14ac:dyDescent="0.35">
      <c r="C62" s="6"/>
    </row>
    <row r="63" spans="2:8" ht="14.5" customHeight="1" x14ac:dyDescent="0.35">
      <c r="B63" s="50" t="s">
        <v>3</v>
      </c>
      <c r="C63" s="50"/>
      <c r="D63" s="50"/>
      <c r="E63" s="50"/>
      <c r="F63" s="29"/>
    </row>
    <row r="64" spans="2:8" ht="4.9000000000000004" customHeight="1" x14ac:dyDescent="0.35">
      <c r="C64" s="6"/>
    </row>
    <row r="65" spans="2:8" ht="43.5" x14ac:dyDescent="0.35">
      <c r="B65" s="38" t="s">
        <v>114</v>
      </c>
      <c r="C65" s="7" t="s">
        <v>5</v>
      </c>
      <c r="D65" s="8" t="s">
        <v>0</v>
      </c>
      <c r="E65" s="44" t="s">
        <v>1</v>
      </c>
      <c r="F65" s="30" t="s">
        <v>7</v>
      </c>
    </row>
    <row r="66" spans="2:8" x14ac:dyDescent="0.35">
      <c r="B66" s="37">
        <v>44718</v>
      </c>
      <c r="C66" s="1" t="s">
        <v>27</v>
      </c>
      <c r="D66" s="10" t="s">
        <v>28</v>
      </c>
      <c r="E66" s="9">
        <v>64</v>
      </c>
      <c r="F66" s="2" t="s">
        <v>30</v>
      </c>
      <c r="H66" s="20"/>
    </row>
    <row r="67" spans="2:8" x14ac:dyDescent="0.35">
      <c r="B67" s="37">
        <v>44718</v>
      </c>
      <c r="C67" s="1" t="s">
        <v>25</v>
      </c>
      <c r="D67" s="10" t="s">
        <v>29</v>
      </c>
      <c r="E67" s="9">
        <v>145</v>
      </c>
      <c r="F67" s="2" t="s">
        <v>30</v>
      </c>
      <c r="H67" s="20"/>
    </row>
    <row r="68" spans="2:8" x14ac:dyDescent="0.35">
      <c r="B68" s="38"/>
      <c r="C68" s="7"/>
      <c r="D68" s="8"/>
      <c r="E68" s="47">
        <f>SUM(E66:E67)</f>
        <v>209</v>
      </c>
      <c r="F68" s="30"/>
    </row>
    <row r="69" spans="2:8" ht="10.15" customHeight="1" x14ac:dyDescent="0.35">
      <c r="C69" s="6"/>
    </row>
    <row r="70" spans="2:8" ht="10.15" customHeight="1" x14ac:dyDescent="0.35">
      <c r="C70" s="6"/>
    </row>
    <row r="71" spans="2:8" x14ac:dyDescent="0.35">
      <c r="B71" s="51" t="s">
        <v>12</v>
      </c>
      <c r="C71" s="51"/>
      <c r="D71" s="51"/>
      <c r="E71" s="51"/>
      <c r="F71" s="26"/>
    </row>
    <row r="72" spans="2:8" ht="4.9000000000000004" customHeight="1" x14ac:dyDescent="0.35">
      <c r="C72" s="6"/>
    </row>
    <row r="73" spans="2:8" x14ac:dyDescent="0.35">
      <c r="B73" s="50" t="s">
        <v>2</v>
      </c>
      <c r="C73" s="50"/>
      <c r="D73" s="50"/>
      <c r="E73" s="50"/>
      <c r="F73" s="29"/>
    </row>
    <row r="74" spans="2:8" ht="4.9000000000000004" customHeight="1" x14ac:dyDescent="0.35">
      <c r="C74" s="6"/>
    </row>
    <row r="75" spans="2:8" ht="43.5" x14ac:dyDescent="0.35">
      <c r="B75" s="38" t="s">
        <v>114</v>
      </c>
      <c r="C75" s="7" t="s">
        <v>4</v>
      </c>
      <c r="D75" s="8" t="s">
        <v>0</v>
      </c>
      <c r="E75" s="44" t="s">
        <v>1</v>
      </c>
      <c r="F75" s="30" t="s">
        <v>7</v>
      </c>
    </row>
    <row r="76" spans="2:8" x14ac:dyDescent="0.35">
      <c r="B76" s="41">
        <v>44469</v>
      </c>
      <c r="C76" s="17" t="s">
        <v>31</v>
      </c>
      <c r="D76" s="1" t="s">
        <v>64</v>
      </c>
      <c r="E76" s="19">
        <v>93</v>
      </c>
      <c r="H76" s="16"/>
    </row>
    <row r="77" spans="2:8" x14ac:dyDescent="0.35">
      <c r="B77" s="41">
        <v>44469</v>
      </c>
      <c r="C77" s="17" t="s">
        <v>31</v>
      </c>
      <c r="D77" s="12" t="s">
        <v>57</v>
      </c>
      <c r="E77" s="19">
        <v>20.400000000000002</v>
      </c>
      <c r="H77" s="16"/>
    </row>
    <row r="78" spans="2:8" x14ac:dyDescent="0.35">
      <c r="B78" s="41">
        <v>44500</v>
      </c>
      <c r="C78" s="17" t="s">
        <v>31</v>
      </c>
      <c r="D78" s="1" t="s">
        <v>64</v>
      </c>
      <c r="E78" s="19">
        <v>43</v>
      </c>
      <c r="H78" s="16"/>
    </row>
    <row r="79" spans="2:8" x14ac:dyDescent="0.35">
      <c r="B79" s="41">
        <v>44500</v>
      </c>
      <c r="C79" s="17" t="s">
        <v>31</v>
      </c>
      <c r="D79" s="12" t="s">
        <v>58</v>
      </c>
      <c r="E79" s="19">
        <v>40.800000000000004</v>
      </c>
      <c r="H79" s="16"/>
    </row>
    <row r="80" spans="2:8" x14ac:dyDescent="0.35">
      <c r="B80" s="41">
        <v>44515</v>
      </c>
      <c r="C80" s="17" t="s">
        <v>31</v>
      </c>
      <c r="D80" s="1" t="s">
        <v>64</v>
      </c>
      <c r="E80" s="19">
        <v>51.2</v>
      </c>
      <c r="H80" s="16"/>
    </row>
    <row r="81" spans="2:8" x14ac:dyDescent="0.35">
      <c r="B81" s="41">
        <v>44530</v>
      </c>
      <c r="C81" s="17" t="s">
        <v>31</v>
      </c>
      <c r="D81" s="1" t="s">
        <v>64</v>
      </c>
      <c r="E81" s="19">
        <v>17.7</v>
      </c>
      <c r="H81" s="16"/>
    </row>
    <row r="82" spans="2:8" x14ac:dyDescent="0.35">
      <c r="B82" s="41">
        <v>44530</v>
      </c>
      <c r="C82" s="17" t="s">
        <v>31</v>
      </c>
      <c r="D82" s="12" t="s">
        <v>59</v>
      </c>
      <c r="E82" s="19">
        <v>15.8</v>
      </c>
      <c r="H82" s="16"/>
    </row>
    <row r="83" spans="2:8" x14ac:dyDescent="0.35">
      <c r="B83" s="41">
        <v>44635</v>
      </c>
      <c r="C83" s="17" t="s">
        <v>31</v>
      </c>
      <c r="D83" s="1" t="s">
        <v>64</v>
      </c>
      <c r="E83" s="19">
        <v>43</v>
      </c>
      <c r="H83" s="16"/>
    </row>
    <row r="84" spans="2:8" x14ac:dyDescent="0.35">
      <c r="B84" s="41">
        <v>44635</v>
      </c>
      <c r="C84" s="17" t="s">
        <v>31</v>
      </c>
      <c r="D84" s="12" t="s">
        <v>76</v>
      </c>
      <c r="E84" s="19">
        <v>64.900000000000006</v>
      </c>
      <c r="H84" s="16"/>
    </row>
    <row r="85" spans="2:8" x14ac:dyDescent="0.35">
      <c r="B85" s="41">
        <v>44635</v>
      </c>
      <c r="C85" s="17" t="s">
        <v>31</v>
      </c>
      <c r="D85" s="1" t="s">
        <v>64</v>
      </c>
      <c r="E85" s="19">
        <v>96.5</v>
      </c>
      <c r="H85" s="16"/>
    </row>
    <row r="86" spans="2:8" x14ac:dyDescent="0.35">
      <c r="B86" s="41">
        <v>44635</v>
      </c>
      <c r="C86" s="17" t="s">
        <v>31</v>
      </c>
      <c r="D86" s="1" t="s">
        <v>64</v>
      </c>
      <c r="E86" s="19">
        <v>43</v>
      </c>
      <c r="H86" s="16"/>
    </row>
    <row r="87" spans="2:8" x14ac:dyDescent="0.35">
      <c r="B87" s="41">
        <v>44635</v>
      </c>
      <c r="C87" s="17" t="s">
        <v>26</v>
      </c>
      <c r="D87" s="12" t="s">
        <v>77</v>
      </c>
      <c r="E87" s="19">
        <v>134.19999999999999</v>
      </c>
      <c r="H87" s="16"/>
    </row>
    <row r="88" spans="2:8" x14ac:dyDescent="0.35">
      <c r="B88" s="41">
        <v>44651</v>
      </c>
      <c r="C88" s="17" t="s">
        <v>31</v>
      </c>
      <c r="D88" s="1" t="s">
        <v>64</v>
      </c>
      <c r="E88" s="19">
        <v>99.2</v>
      </c>
      <c r="H88" s="16"/>
    </row>
    <row r="89" spans="2:8" x14ac:dyDescent="0.35">
      <c r="B89" s="41">
        <v>44651</v>
      </c>
      <c r="C89" s="17" t="s">
        <v>31</v>
      </c>
      <c r="D89" s="1" t="s">
        <v>64</v>
      </c>
      <c r="E89" s="19">
        <v>53.1</v>
      </c>
      <c r="H89" s="16"/>
    </row>
    <row r="90" spans="2:8" ht="29" x14ac:dyDescent="0.35">
      <c r="B90" s="41">
        <v>44651</v>
      </c>
      <c r="C90" s="17" t="s">
        <v>31</v>
      </c>
      <c r="D90" s="12" t="s">
        <v>60</v>
      </c>
      <c r="E90" s="19">
        <v>42</v>
      </c>
      <c r="H90" s="16"/>
    </row>
    <row r="91" spans="2:8" x14ac:dyDescent="0.35">
      <c r="B91" s="41">
        <v>44681</v>
      </c>
      <c r="C91" s="17" t="s">
        <v>31</v>
      </c>
      <c r="D91" s="12" t="s">
        <v>61</v>
      </c>
      <c r="E91" s="19">
        <v>8</v>
      </c>
      <c r="H91" s="16"/>
    </row>
    <row r="92" spans="2:8" x14ac:dyDescent="0.35">
      <c r="B92" s="41">
        <v>44712</v>
      </c>
      <c r="C92" s="17" t="s">
        <v>31</v>
      </c>
      <c r="D92" s="1" t="s">
        <v>64</v>
      </c>
      <c r="E92" s="19">
        <v>96.5</v>
      </c>
      <c r="H92" s="16"/>
    </row>
    <row r="93" spans="2:8" x14ac:dyDescent="0.35">
      <c r="B93" s="41">
        <v>44712</v>
      </c>
      <c r="C93" s="17" t="s">
        <v>31</v>
      </c>
      <c r="D93" s="12" t="s">
        <v>79</v>
      </c>
      <c r="E93" s="19">
        <v>43</v>
      </c>
      <c r="H93" s="16"/>
    </row>
    <row r="94" spans="2:8" x14ac:dyDescent="0.35">
      <c r="B94" s="41">
        <v>44727</v>
      </c>
      <c r="C94" s="17" t="s">
        <v>31</v>
      </c>
      <c r="D94" s="12" t="s">
        <v>78</v>
      </c>
      <c r="E94" s="19">
        <v>132.19999999999999</v>
      </c>
      <c r="H94" s="16"/>
    </row>
    <row r="95" spans="2:8" x14ac:dyDescent="0.35">
      <c r="B95" s="41">
        <v>44757</v>
      </c>
      <c r="C95" s="17" t="s">
        <v>31</v>
      </c>
      <c r="D95" s="1" t="s">
        <v>64</v>
      </c>
      <c r="E95" s="19">
        <v>53.1</v>
      </c>
      <c r="H95" s="16"/>
    </row>
    <row r="96" spans="2:8" x14ac:dyDescent="0.35">
      <c r="B96" s="41">
        <v>44757</v>
      </c>
      <c r="C96" s="17" t="s">
        <v>31</v>
      </c>
      <c r="D96" s="1" t="s">
        <v>64</v>
      </c>
      <c r="E96" s="19">
        <v>96.5</v>
      </c>
      <c r="H96" s="16"/>
    </row>
    <row r="97" spans="2:8" x14ac:dyDescent="0.35">
      <c r="B97" s="41">
        <v>44773</v>
      </c>
      <c r="C97" s="17" t="s">
        <v>31</v>
      </c>
      <c r="D97" s="1" t="s">
        <v>64</v>
      </c>
      <c r="E97" s="19">
        <v>96.5</v>
      </c>
      <c r="H97" s="16"/>
    </row>
    <row r="98" spans="2:8" x14ac:dyDescent="0.35">
      <c r="B98" s="38"/>
      <c r="C98" s="7"/>
      <c r="D98" s="8"/>
      <c r="E98" s="47">
        <f>SUM(E76:E97)</f>
        <v>1383.6</v>
      </c>
      <c r="F98" s="30"/>
    </row>
    <row r="99" spans="2:8" ht="4.9000000000000004" customHeight="1" x14ac:dyDescent="0.35">
      <c r="C99" s="6"/>
    </row>
    <row r="100" spans="2:8" x14ac:dyDescent="0.35">
      <c r="B100" s="50" t="s">
        <v>3</v>
      </c>
      <c r="C100" s="50"/>
      <c r="D100" s="50"/>
      <c r="E100" s="50"/>
      <c r="F100" s="29"/>
    </row>
    <row r="101" spans="2:8" ht="4.9000000000000004" customHeight="1" x14ac:dyDescent="0.35">
      <c r="C101" s="6"/>
    </row>
    <row r="102" spans="2:8" ht="43.5" x14ac:dyDescent="0.35">
      <c r="B102" s="38" t="s">
        <v>114</v>
      </c>
      <c r="C102" s="7" t="s">
        <v>5</v>
      </c>
      <c r="D102" s="8" t="s">
        <v>0</v>
      </c>
      <c r="E102" s="44" t="s">
        <v>1</v>
      </c>
      <c r="F102" s="30" t="s">
        <v>7</v>
      </c>
    </row>
    <row r="103" spans="2:8" x14ac:dyDescent="0.35">
      <c r="B103" s="39">
        <v>44869</v>
      </c>
      <c r="C103" s="21" t="s">
        <v>27</v>
      </c>
      <c r="D103" s="21" t="s">
        <v>32</v>
      </c>
      <c r="E103" s="49">
        <v>8.99</v>
      </c>
      <c r="F103" s="15"/>
      <c r="H103" s="20"/>
    </row>
    <row r="104" spans="2:8" x14ac:dyDescent="0.35">
      <c r="B104" s="39">
        <v>44932</v>
      </c>
      <c r="C104" s="21" t="s">
        <v>31</v>
      </c>
      <c r="D104" s="21" t="s">
        <v>80</v>
      </c>
      <c r="E104" s="49">
        <v>20</v>
      </c>
      <c r="F104" s="15"/>
      <c r="H104" s="20"/>
    </row>
    <row r="105" spans="2:8" x14ac:dyDescent="0.35">
      <c r="B105" s="39">
        <v>44936</v>
      </c>
      <c r="C105" s="21" t="s">
        <v>26</v>
      </c>
      <c r="D105" s="21" t="s">
        <v>81</v>
      </c>
      <c r="E105" s="49">
        <v>12.5</v>
      </c>
      <c r="F105" s="15"/>
      <c r="H105" s="20"/>
    </row>
    <row r="106" spans="2:8" x14ac:dyDescent="0.35">
      <c r="B106" s="38"/>
      <c r="C106" s="7"/>
      <c r="D106" s="8"/>
      <c r="E106" s="44">
        <f>SUM(E103:E105)</f>
        <v>41.49</v>
      </c>
      <c r="F106" s="30"/>
    </row>
    <row r="107" spans="2:8" s="12" customFormat="1" x14ac:dyDescent="0.35">
      <c r="B107" s="40"/>
      <c r="C107" s="13"/>
      <c r="D107" s="14"/>
      <c r="E107" s="46"/>
      <c r="F107" s="31"/>
      <c r="G107" s="18"/>
      <c r="H107" s="15"/>
    </row>
    <row r="108" spans="2:8" ht="10.15" customHeight="1" x14ac:dyDescent="0.35">
      <c r="C108" s="6"/>
    </row>
    <row r="109" spans="2:8" x14ac:dyDescent="0.35">
      <c r="B109" s="51" t="s">
        <v>13</v>
      </c>
      <c r="C109" s="51"/>
      <c r="D109" s="51"/>
      <c r="E109" s="51"/>
      <c r="F109" s="26"/>
    </row>
    <row r="110" spans="2:8" ht="4.9000000000000004" customHeight="1" x14ac:dyDescent="0.35">
      <c r="C110" s="6"/>
    </row>
    <row r="111" spans="2:8" x14ac:dyDescent="0.35">
      <c r="B111" s="50" t="s">
        <v>2</v>
      </c>
      <c r="C111" s="50"/>
      <c r="D111" s="50"/>
      <c r="E111" s="50"/>
      <c r="F111" s="29"/>
    </row>
    <row r="112" spans="2:8" ht="4.9000000000000004" customHeight="1" x14ac:dyDescent="0.35">
      <c r="C112" s="6"/>
    </row>
    <row r="113" spans="2:8" ht="43.5" x14ac:dyDescent="0.35">
      <c r="B113" s="38" t="s">
        <v>114</v>
      </c>
      <c r="C113" s="7" t="s">
        <v>4</v>
      </c>
      <c r="D113" s="8" t="s">
        <v>0</v>
      </c>
      <c r="E113" s="44" t="s">
        <v>1</v>
      </c>
      <c r="F113" s="30" t="s">
        <v>7</v>
      </c>
    </row>
    <row r="114" spans="2:8" x14ac:dyDescent="0.35">
      <c r="B114" s="41">
        <v>44607</v>
      </c>
      <c r="C114" s="17" t="s">
        <v>54</v>
      </c>
      <c r="D114" s="6" t="s">
        <v>82</v>
      </c>
      <c r="E114" s="19">
        <v>227.77</v>
      </c>
      <c r="H114" s="22"/>
    </row>
    <row r="115" spans="2:8" x14ac:dyDescent="0.35">
      <c r="B115" s="41">
        <v>44607</v>
      </c>
      <c r="C115" s="17" t="s">
        <v>54</v>
      </c>
      <c r="D115" s="6" t="s">
        <v>82</v>
      </c>
      <c r="E115" s="19">
        <v>83</v>
      </c>
      <c r="H115" s="22"/>
    </row>
    <row r="116" spans="2:8" ht="29" x14ac:dyDescent="0.35">
      <c r="B116" s="41">
        <v>44635</v>
      </c>
      <c r="C116" s="17" t="s">
        <v>31</v>
      </c>
      <c r="D116" s="6" t="s">
        <v>44</v>
      </c>
      <c r="E116" s="19">
        <v>15</v>
      </c>
      <c r="H116" s="22"/>
    </row>
    <row r="117" spans="2:8" x14ac:dyDescent="0.35">
      <c r="B117" s="41">
        <v>44635</v>
      </c>
      <c r="C117" s="17" t="s">
        <v>31</v>
      </c>
      <c r="D117" s="6" t="s">
        <v>64</v>
      </c>
      <c r="E117" s="19">
        <v>26.400000000000002</v>
      </c>
      <c r="H117" s="22"/>
    </row>
    <row r="118" spans="2:8" x14ac:dyDescent="0.35">
      <c r="B118" s="41">
        <v>44635</v>
      </c>
      <c r="C118" s="17" t="s">
        <v>31</v>
      </c>
      <c r="D118" s="6" t="s">
        <v>76</v>
      </c>
      <c r="E118" s="19">
        <v>26.400000000000002</v>
      </c>
      <c r="H118" s="22"/>
    </row>
    <row r="119" spans="2:8" x14ac:dyDescent="0.35">
      <c r="B119" s="41">
        <v>44655</v>
      </c>
      <c r="C119" s="17" t="s">
        <v>31</v>
      </c>
      <c r="D119" s="6" t="s">
        <v>45</v>
      </c>
      <c r="E119" s="19">
        <v>9.86</v>
      </c>
      <c r="H119" s="22"/>
    </row>
    <row r="120" spans="2:8" x14ac:dyDescent="0.35">
      <c r="B120" s="41">
        <v>44657</v>
      </c>
      <c r="C120" s="17" t="s">
        <v>31</v>
      </c>
      <c r="D120" s="6" t="s">
        <v>46</v>
      </c>
      <c r="E120" s="19">
        <v>9.870000000000001</v>
      </c>
      <c r="H120" s="22"/>
    </row>
    <row r="121" spans="2:8" x14ac:dyDescent="0.35">
      <c r="B121" s="41">
        <v>44686</v>
      </c>
      <c r="C121" s="17" t="s">
        <v>26</v>
      </c>
      <c r="D121" s="6" t="s">
        <v>116</v>
      </c>
      <c r="E121" s="19">
        <v>26</v>
      </c>
      <c r="H121" s="22"/>
    </row>
    <row r="122" spans="2:8" x14ac:dyDescent="0.35">
      <c r="B122" s="41">
        <v>44757</v>
      </c>
      <c r="C122" s="17" t="s">
        <v>31</v>
      </c>
      <c r="D122" s="12" t="s">
        <v>76</v>
      </c>
      <c r="E122" s="19">
        <v>17.7</v>
      </c>
      <c r="H122" s="22"/>
    </row>
    <row r="123" spans="2:8" x14ac:dyDescent="0.35">
      <c r="B123" s="41">
        <v>44757</v>
      </c>
      <c r="C123" s="17" t="s">
        <v>31</v>
      </c>
      <c r="D123" s="12" t="s">
        <v>64</v>
      </c>
      <c r="E123" s="19">
        <v>19.2</v>
      </c>
      <c r="H123" s="22"/>
    </row>
    <row r="124" spans="2:8" x14ac:dyDescent="0.35">
      <c r="B124" s="38"/>
      <c r="C124" s="7"/>
      <c r="D124" s="8"/>
      <c r="E124" s="44">
        <f>SUM(E114:E123)</f>
        <v>461.19999999999993</v>
      </c>
      <c r="F124" s="30"/>
    </row>
    <row r="125" spans="2:8" ht="4.9000000000000004" customHeight="1" x14ac:dyDescent="0.35">
      <c r="C125" s="6"/>
    </row>
    <row r="126" spans="2:8" x14ac:dyDescent="0.35">
      <c r="B126" s="50" t="s">
        <v>3</v>
      </c>
      <c r="C126" s="50"/>
      <c r="D126" s="50"/>
      <c r="E126" s="50"/>
      <c r="F126" s="29"/>
    </row>
    <row r="127" spans="2:8" ht="4.9000000000000004" customHeight="1" x14ac:dyDescent="0.35">
      <c r="C127" s="6"/>
    </row>
    <row r="128" spans="2:8" ht="43.5" x14ac:dyDescent="0.35">
      <c r="B128" s="38" t="s">
        <v>114</v>
      </c>
      <c r="C128" s="7" t="s">
        <v>5</v>
      </c>
      <c r="D128" s="8" t="s">
        <v>0</v>
      </c>
      <c r="E128" s="44" t="s">
        <v>1</v>
      </c>
      <c r="F128" s="30" t="s">
        <v>7</v>
      </c>
    </row>
    <row r="129" spans="2:8" ht="29" x14ac:dyDescent="0.35">
      <c r="B129" s="39"/>
      <c r="C129" s="11" t="s">
        <v>9</v>
      </c>
      <c r="D129" s="12"/>
      <c r="E129" s="45"/>
      <c r="F129" s="2"/>
      <c r="G129" s="34"/>
      <c r="H129" s="20"/>
    </row>
    <row r="130" spans="2:8" x14ac:dyDescent="0.35">
      <c r="B130" s="38"/>
      <c r="C130" s="7"/>
      <c r="D130" s="8"/>
      <c r="E130" s="44">
        <f>SUM(E129:E129)</f>
        <v>0</v>
      </c>
      <c r="F130" s="30"/>
    </row>
    <row r="131" spans="2:8" s="12" customFormat="1" x14ac:dyDescent="0.35">
      <c r="B131" s="40"/>
      <c r="C131" s="13"/>
      <c r="D131" s="14"/>
      <c r="E131" s="46"/>
      <c r="F131" s="31"/>
      <c r="G131" s="18"/>
      <c r="H131" s="15"/>
    </row>
    <row r="132" spans="2:8" ht="10.15" customHeight="1" x14ac:dyDescent="0.35">
      <c r="C132" s="6"/>
    </row>
    <row r="133" spans="2:8" x14ac:dyDescent="0.35">
      <c r="B133" s="51" t="s">
        <v>14</v>
      </c>
      <c r="C133" s="51"/>
      <c r="D133" s="51"/>
      <c r="E133" s="51"/>
      <c r="F133" s="29"/>
    </row>
    <row r="134" spans="2:8" ht="4.9000000000000004" customHeight="1" x14ac:dyDescent="0.35">
      <c r="C134" s="6"/>
    </row>
    <row r="135" spans="2:8" x14ac:dyDescent="0.35">
      <c r="B135" s="50" t="s">
        <v>2</v>
      </c>
      <c r="C135" s="50"/>
      <c r="D135" s="50"/>
      <c r="E135" s="50"/>
      <c r="F135" s="29"/>
    </row>
    <row r="136" spans="2:8" ht="4.9000000000000004" customHeight="1" x14ac:dyDescent="0.35">
      <c r="C136" s="6"/>
    </row>
    <row r="137" spans="2:8" ht="43.5" x14ac:dyDescent="0.35">
      <c r="B137" s="38" t="s">
        <v>114</v>
      </c>
      <c r="C137" s="7" t="s">
        <v>4</v>
      </c>
      <c r="D137" s="8" t="s">
        <v>0</v>
      </c>
      <c r="E137" s="44" t="s">
        <v>1</v>
      </c>
      <c r="F137" s="30" t="s">
        <v>7</v>
      </c>
    </row>
    <row r="138" spans="2:8" ht="29" x14ac:dyDescent="0.35">
      <c r="C138" s="1" t="s">
        <v>6</v>
      </c>
      <c r="D138" s="12"/>
      <c r="F138" s="32"/>
      <c r="G138" s="35"/>
      <c r="H138" s="16"/>
    </row>
    <row r="139" spans="2:8" x14ac:dyDescent="0.35">
      <c r="B139" s="38"/>
      <c r="C139" s="7"/>
      <c r="D139" s="8"/>
      <c r="E139" s="44">
        <f>SUM(E138:E138)</f>
        <v>0</v>
      </c>
      <c r="F139" s="30"/>
    </row>
    <row r="140" spans="2:8" ht="4.9000000000000004" customHeight="1" x14ac:dyDescent="0.35">
      <c r="C140" s="6"/>
    </row>
    <row r="141" spans="2:8" x14ac:dyDescent="0.35">
      <c r="B141" s="50" t="s">
        <v>3</v>
      </c>
      <c r="C141" s="50"/>
      <c r="D141" s="50"/>
      <c r="E141" s="50"/>
      <c r="F141" s="29"/>
    </row>
    <row r="142" spans="2:8" ht="4.9000000000000004" customHeight="1" x14ac:dyDescent="0.35">
      <c r="C142" s="6"/>
    </row>
    <row r="143" spans="2:8" ht="43.5" x14ac:dyDescent="0.35">
      <c r="B143" s="38" t="s">
        <v>114</v>
      </c>
      <c r="C143" s="7" t="s">
        <v>5</v>
      </c>
      <c r="D143" s="8" t="s">
        <v>0</v>
      </c>
      <c r="E143" s="44" t="s">
        <v>1</v>
      </c>
      <c r="F143" s="30" t="s">
        <v>7</v>
      </c>
    </row>
    <row r="144" spans="2:8" ht="29" x14ac:dyDescent="0.35">
      <c r="B144" s="39">
        <v>44643</v>
      </c>
      <c r="C144" s="11" t="s">
        <v>27</v>
      </c>
      <c r="D144" s="12" t="s">
        <v>83</v>
      </c>
      <c r="E144" s="45">
        <v>33</v>
      </c>
      <c r="F144" s="2"/>
      <c r="G144" s="34"/>
    </row>
    <row r="145" spans="2:8" x14ac:dyDescent="0.35">
      <c r="B145" s="38"/>
      <c r="C145" s="7"/>
      <c r="D145" s="8"/>
      <c r="E145" s="44">
        <f>SUM(E144:E144)</f>
        <v>33</v>
      </c>
      <c r="F145" s="30"/>
    </row>
    <row r="146" spans="2:8" s="12" customFormat="1" x14ac:dyDescent="0.35">
      <c r="B146" s="40"/>
      <c r="C146" s="13"/>
      <c r="D146" s="14"/>
      <c r="E146" s="46"/>
      <c r="F146" s="31"/>
      <c r="G146" s="18"/>
      <c r="H146" s="15"/>
    </row>
    <row r="147" spans="2:8" ht="10.15" customHeight="1" x14ac:dyDescent="0.35">
      <c r="C147" s="6"/>
    </row>
    <row r="148" spans="2:8" x14ac:dyDescent="0.35">
      <c r="B148" s="51" t="s">
        <v>8</v>
      </c>
      <c r="C148" s="51"/>
      <c r="D148" s="51"/>
      <c r="E148" s="51"/>
      <c r="F148" s="26"/>
    </row>
    <row r="149" spans="2:8" ht="4.9000000000000004" customHeight="1" x14ac:dyDescent="0.35">
      <c r="C149" s="6"/>
    </row>
    <row r="150" spans="2:8" x14ac:dyDescent="0.35">
      <c r="B150" s="50" t="s">
        <v>2</v>
      </c>
      <c r="C150" s="50"/>
      <c r="D150" s="50"/>
      <c r="E150" s="50"/>
      <c r="F150" s="29"/>
    </row>
    <row r="151" spans="2:8" ht="4.9000000000000004" customHeight="1" x14ac:dyDescent="0.35">
      <c r="C151" s="6"/>
    </row>
    <row r="152" spans="2:8" ht="43.5" x14ac:dyDescent="0.35">
      <c r="B152" s="38" t="s">
        <v>114</v>
      </c>
      <c r="C152" s="7" t="s">
        <v>4</v>
      </c>
      <c r="D152" s="8" t="s">
        <v>0</v>
      </c>
      <c r="E152" s="44" t="s">
        <v>1</v>
      </c>
      <c r="F152" s="30" t="s">
        <v>7</v>
      </c>
    </row>
    <row r="153" spans="2:8" s="12" customFormat="1" x14ac:dyDescent="0.35">
      <c r="B153" s="41">
        <v>44515</v>
      </c>
      <c r="C153" s="17" t="s">
        <v>31</v>
      </c>
      <c r="D153" s="6" t="s">
        <v>84</v>
      </c>
      <c r="E153" s="19">
        <v>38.9</v>
      </c>
      <c r="F153" s="33"/>
      <c r="G153" s="35"/>
      <c r="H153" s="22"/>
    </row>
    <row r="154" spans="2:8" s="12" customFormat="1" x14ac:dyDescent="0.35">
      <c r="B154" s="41">
        <v>44515</v>
      </c>
      <c r="C154" s="17" t="s">
        <v>31</v>
      </c>
      <c r="D154" s="6" t="s">
        <v>85</v>
      </c>
      <c r="E154" s="19">
        <v>16</v>
      </c>
      <c r="F154" s="33"/>
      <c r="G154" s="35"/>
      <c r="H154" s="22"/>
    </row>
    <row r="155" spans="2:8" s="12" customFormat="1" x14ac:dyDescent="0.35">
      <c r="B155" s="41">
        <v>44620</v>
      </c>
      <c r="C155" s="17" t="s">
        <v>31</v>
      </c>
      <c r="D155" s="6" t="s">
        <v>85</v>
      </c>
      <c r="E155" s="19">
        <v>66.099999999999994</v>
      </c>
      <c r="F155" s="33"/>
      <c r="G155" s="35"/>
      <c r="H155" s="22"/>
    </row>
    <row r="156" spans="2:8" s="12" customFormat="1" x14ac:dyDescent="0.35">
      <c r="B156" s="41">
        <v>44651</v>
      </c>
      <c r="C156" s="17" t="s">
        <v>31</v>
      </c>
      <c r="D156" s="6" t="s">
        <v>85</v>
      </c>
      <c r="E156" s="19">
        <v>68.650000000000006</v>
      </c>
      <c r="F156" s="33"/>
      <c r="G156" s="35"/>
      <c r="H156" s="22"/>
    </row>
    <row r="157" spans="2:8" s="12" customFormat="1" x14ac:dyDescent="0.35">
      <c r="B157" s="41">
        <v>44681</v>
      </c>
      <c r="C157" s="17" t="s">
        <v>31</v>
      </c>
      <c r="D157" s="6" t="s">
        <v>64</v>
      </c>
      <c r="E157" s="19">
        <v>37.35</v>
      </c>
      <c r="F157" s="33"/>
      <c r="G157" s="35"/>
      <c r="H157" s="22"/>
    </row>
    <row r="158" spans="2:8" s="12" customFormat="1" x14ac:dyDescent="0.35">
      <c r="B158" s="41">
        <v>44681</v>
      </c>
      <c r="C158" s="17" t="s">
        <v>31</v>
      </c>
      <c r="D158" s="6" t="s">
        <v>86</v>
      </c>
      <c r="E158" s="19">
        <v>27.400000000000002</v>
      </c>
      <c r="F158" s="33"/>
      <c r="G158" s="35"/>
      <c r="H158" s="22"/>
    </row>
    <row r="159" spans="2:8" s="12" customFormat="1" x14ac:dyDescent="0.35">
      <c r="B159" s="41">
        <v>44696</v>
      </c>
      <c r="C159" s="17" t="s">
        <v>62</v>
      </c>
      <c r="D159" s="6" t="s">
        <v>87</v>
      </c>
      <c r="E159" s="19">
        <v>40</v>
      </c>
      <c r="F159" s="33"/>
      <c r="G159" s="35"/>
      <c r="H159" s="22"/>
    </row>
    <row r="160" spans="2:8" s="12" customFormat="1" x14ac:dyDescent="0.35">
      <c r="B160" s="41">
        <v>44696</v>
      </c>
      <c r="C160" s="17" t="s">
        <v>31</v>
      </c>
      <c r="D160" s="6" t="s">
        <v>88</v>
      </c>
      <c r="E160" s="19">
        <v>19.900000000000002</v>
      </c>
      <c r="F160" s="33"/>
      <c r="G160" s="35"/>
      <c r="H160" s="22"/>
    </row>
    <row r="161" spans="2:8" s="12" customFormat="1" x14ac:dyDescent="0.35">
      <c r="B161" s="41">
        <v>44696</v>
      </c>
      <c r="C161" s="17" t="s">
        <v>31</v>
      </c>
      <c r="D161" s="6" t="s">
        <v>89</v>
      </c>
      <c r="E161" s="19">
        <v>12.9</v>
      </c>
      <c r="F161" s="33"/>
      <c r="G161" s="35"/>
      <c r="H161" s="22"/>
    </row>
    <row r="162" spans="2:8" s="12" customFormat="1" x14ac:dyDescent="0.35">
      <c r="B162" s="41">
        <v>44712</v>
      </c>
      <c r="C162" s="17" t="s">
        <v>31</v>
      </c>
      <c r="D162" s="6" t="s">
        <v>90</v>
      </c>
      <c r="E162" s="19">
        <v>53.2</v>
      </c>
      <c r="F162" s="33"/>
      <c r="G162" s="35"/>
      <c r="H162" s="22"/>
    </row>
    <row r="163" spans="2:8" s="12" customFormat="1" x14ac:dyDescent="0.35">
      <c r="B163" s="41">
        <v>44712</v>
      </c>
      <c r="C163" s="17" t="s">
        <v>31</v>
      </c>
      <c r="D163" s="6" t="s">
        <v>76</v>
      </c>
      <c r="E163" s="19">
        <v>53.2</v>
      </c>
      <c r="F163" s="33"/>
      <c r="G163" s="35"/>
      <c r="H163" s="22"/>
    </row>
    <row r="164" spans="2:8" s="12" customFormat="1" x14ac:dyDescent="0.35">
      <c r="B164" s="41">
        <v>44742</v>
      </c>
      <c r="C164" s="17" t="s">
        <v>31</v>
      </c>
      <c r="D164" s="6" t="s">
        <v>64</v>
      </c>
      <c r="E164" s="19">
        <v>35.35</v>
      </c>
      <c r="F164" s="33"/>
      <c r="G164" s="35"/>
      <c r="H164" s="22"/>
    </row>
    <row r="165" spans="2:8" s="12" customFormat="1" x14ac:dyDescent="0.35">
      <c r="B165" s="41">
        <v>44742</v>
      </c>
      <c r="C165" s="17" t="s">
        <v>31</v>
      </c>
      <c r="D165" s="12" t="s">
        <v>85</v>
      </c>
      <c r="E165" s="19">
        <v>10.5</v>
      </c>
      <c r="F165" s="33"/>
      <c r="G165" s="35"/>
      <c r="H165" s="22"/>
    </row>
    <row r="166" spans="2:8" s="12" customFormat="1" x14ac:dyDescent="0.35">
      <c r="B166" s="41">
        <v>44742</v>
      </c>
      <c r="C166" s="17" t="s">
        <v>31</v>
      </c>
      <c r="D166" s="12" t="s">
        <v>85</v>
      </c>
      <c r="E166" s="19">
        <v>68.650000000000006</v>
      </c>
      <c r="F166" s="33"/>
      <c r="G166" s="35"/>
      <c r="H166" s="22"/>
    </row>
    <row r="167" spans="2:8" x14ac:dyDescent="0.35">
      <c r="B167" s="38"/>
      <c r="C167" s="7"/>
      <c r="D167" s="8"/>
      <c r="E167" s="44">
        <f>SUM(E153:E166)</f>
        <v>548.09999999999991</v>
      </c>
      <c r="F167" s="30"/>
    </row>
    <row r="168" spans="2:8" ht="4.9000000000000004" customHeight="1" x14ac:dyDescent="0.35">
      <c r="C168" s="6"/>
    </row>
    <row r="169" spans="2:8" x14ac:dyDescent="0.35">
      <c r="B169" s="50" t="s">
        <v>3</v>
      </c>
      <c r="C169" s="50"/>
      <c r="D169" s="50"/>
      <c r="E169" s="50"/>
      <c r="F169" s="29"/>
    </row>
    <row r="170" spans="2:8" ht="4.9000000000000004" customHeight="1" x14ac:dyDescent="0.35">
      <c r="C170" s="6"/>
    </row>
    <row r="171" spans="2:8" ht="43.5" x14ac:dyDescent="0.35">
      <c r="B171" s="38" t="s">
        <v>114</v>
      </c>
      <c r="C171" s="7" t="s">
        <v>5</v>
      </c>
      <c r="D171" s="8" t="s">
        <v>0</v>
      </c>
      <c r="E171" s="44" t="s">
        <v>1</v>
      </c>
      <c r="F171" s="30" t="s">
        <v>7</v>
      </c>
    </row>
    <row r="172" spans="2:8" ht="29" x14ac:dyDescent="0.35">
      <c r="B172" s="37">
        <v>44893</v>
      </c>
      <c r="C172" s="11" t="s">
        <v>27</v>
      </c>
      <c r="D172" s="23" t="s">
        <v>93</v>
      </c>
      <c r="E172" s="9">
        <v>76.177499999999995</v>
      </c>
      <c r="F172" s="2"/>
    </row>
    <row r="173" spans="2:8" ht="29" x14ac:dyDescent="0.35">
      <c r="B173" s="37">
        <v>44893</v>
      </c>
      <c r="C173" s="11" t="s">
        <v>27</v>
      </c>
      <c r="D173" s="23" t="s">
        <v>37</v>
      </c>
      <c r="E173" s="9">
        <v>1.9</v>
      </c>
      <c r="F173" s="2"/>
    </row>
    <row r="174" spans="2:8" x14ac:dyDescent="0.35">
      <c r="B174" s="37">
        <v>44893</v>
      </c>
      <c r="C174" s="11" t="s">
        <v>27</v>
      </c>
      <c r="D174" s="23" t="s">
        <v>38</v>
      </c>
      <c r="E174" s="9">
        <v>18.45</v>
      </c>
      <c r="F174" s="2"/>
    </row>
    <row r="175" spans="2:8" x14ac:dyDescent="0.35">
      <c r="B175" s="37">
        <v>44932</v>
      </c>
      <c r="C175" s="11" t="s">
        <v>33</v>
      </c>
      <c r="D175" s="23" t="s">
        <v>34</v>
      </c>
      <c r="E175" s="9">
        <v>2</v>
      </c>
      <c r="F175" s="2"/>
    </row>
    <row r="176" spans="2:8" ht="29" x14ac:dyDescent="0.35">
      <c r="B176" s="37">
        <v>44932</v>
      </c>
      <c r="C176" s="11" t="s">
        <v>27</v>
      </c>
      <c r="D176" s="23" t="s">
        <v>35</v>
      </c>
      <c r="E176" s="9">
        <v>26.647500000000001</v>
      </c>
      <c r="F176" s="2"/>
    </row>
    <row r="177" spans="2:8" x14ac:dyDescent="0.35">
      <c r="B177" s="37">
        <v>44932</v>
      </c>
      <c r="C177" s="11" t="s">
        <v>31</v>
      </c>
      <c r="D177" s="23" t="s">
        <v>92</v>
      </c>
      <c r="E177" s="9">
        <v>2.6</v>
      </c>
      <c r="F177" s="2"/>
    </row>
    <row r="178" spans="2:8" x14ac:dyDescent="0.35">
      <c r="B178" s="37">
        <v>44932</v>
      </c>
      <c r="C178" s="11" t="s">
        <v>27</v>
      </c>
      <c r="D178" s="23" t="s">
        <v>36</v>
      </c>
      <c r="E178" s="9">
        <v>338.25</v>
      </c>
      <c r="F178" s="2"/>
    </row>
    <row r="179" spans="2:8" x14ac:dyDescent="0.35">
      <c r="B179" s="37">
        <v>44932</v>
      </c>
      <c r="C179" s="11" t="s">
        <v>24</v>
      </c>
      <c r="D179" s="23" t="s">
        <v>91</v>
      </c>
      <c r="E179" s="9">
        <v>235.84</v>
      </c>
      <c r="F179" s="2"/>
    </row>
    <row r="180" spans="2:8" x14ac:dyDescent="0.35">
      <c r="B180" s="37">
        <v>44932</v>
      </c>
      <c r="C180" s="11" t="s">
        <v>26</v>
      </c>
      <c r="D180" s="23" t="s">
        <v>117</v>
      </c>
      <c r="E180" s="9">
        <v>184.86</v>
      </c>
      <c r="F180" s="2"/>
    </row>
    <row r="181" spans="2:8" ht="29" x14ac:dyDescent="0.35">
      <c r="B181" s="37">
        <v>45062</v>
      </c>
      <c r="C181" s="11" t="s">
        <v>27</v>
      </c>
      <c r="D181" s="23" t="s">
        <v>39</v>
      </c>
      <c r="E181" s="9">
        <v>39.585333333333331</v>
      </c>
      <c r="F181" s="2"/>
    </row>
    <row r="182" spans="2:8" x14ac:dyDescent="0.35">
      <c r="B182" s="38"/>
      <c r="C182" s="7"/>
      <c r="D182" s="8"/>
      <c r="E182" s="44">
        <f>SUM(E172:E181)</f>
        <v>926.31033333333335</v>
      </c>
      <c r="F182" s="30"/>
    </row>
    <row r="183" spans="2:8" s="12" customFormat="1" x14ac:dyDescent="0.35">
      <c r="B183" s="40"/>
      <c r="C183" s="13"/>
      <c r="D183" s="14"/>
      <c r="E183" s="46"/>
      <c r="F183" s="31"/>
      <c r="G183" s="18"/>
      <c r="H183" s="15"/>
    </row>
    <row r="184" spans="2:8" ht="10.15" customHeight="1" x14ac:dyDescent="0.35">
      <c r="C184" s="6"/>
    </row>
    <row r="185" spans="2:8" ht="15" customHeight="1" x14ac:dyDescent="0.35">
      <c r="B185" s="51" t="s">
        <v>94</v>
      </c>
      <c r="C185" s="51"/>
      <c r="D185" s="51"/>
      <c r="E185" s="51"/>
      <c r="F185" s="51"/>
    </row>
    <row r="186" spans="2:8" ht="4.9000000000000004" customHeight="1" x14ac:dyDescent="0.35">
      <c r="C186" s="6"/>
    </row>
    <row r="187" spans="2:8" x14ac:dyDescent="0.35">
      <c r="B187" s="50" t="s">
        <v>2</v>
      </c>
      <c r="C187" s="50"/>
      <c r="D187" s="50"/>
      <c r="E187" s="50"/>
      <c r="F187" s="29"/>
    </row>
    <row r="188" spans="2:8" ht="4.9000000000000004" customHeight="1" x14ac:dyDescent="0.35">
      <c r="C188" s="6"/>
    </row>
    <row r="189" spans="2:8" ht="43.5" x14ac:dyDescent="0.35">
      <c r="B189" s="38" t="s">
        <v>114</v>
      </c>
      <c r="C189" s="7" t="s">
        <v>4</v>
      </c>
      <c r="D189" s="8" t="s">
        <v>0</v>
      </c>
      <c r="E189" s="44" t="s">
        <v>1</v>
      </c>
      <c r="F189" s="30" t="s">
        <v>7</v>
      </c>
    </row>
    <row r="190" spans="2:8" s="12" customFormat="1" x14ac:dyDescent="0.35">
      <c r="B190" s="41">
        <v>44773</v>
      </c>
      <c r="C190" s="17" t="s">
        <v>26</v>
      </c>
      <c r="D190" s="12" t="s">
        <v>95</v>
      </c>
      <c r="E190" s="19">
        <v>379.8</v>
      </c>
      <c r="F190" s="31"/>
      <c r="G190" s="18"/>
      <c r="H190" s="15"/>
    </row>
    <row r="191" spans="2:8" x14ac:dyDescent="0.35">
      <c r="B191" s="38"/>
      <c r="C191" s="7"/>
      <c r="D191" s="8"/>
      <c r="E191" s="44">
        <f>SUM(E190:E190)</f>
        <v>379.8</v>
      </c>
      <c r="F191" s="30"/>
    </row>
    <row r="192" spans="2:8" ht="4.9000000000000004" customHeight="1" x14ac:dyDescent="0.35">
      <c r="C192" s="6"/>
    </row>
    <row r="193" spans="2:8" x14ac:dyDescent="0.35">
      <c r="B193" s="50" t="s">
        <v>3</v>
      </c>
      <c r="C193" s="50"/>
      <c r="D193" s="50"/>
      <c r="E193" s="50"/>
      <c r="F193" s="29"/>
    </row>
    <row r="194" spans="2:8" ht="4.9000000000000004" customHeight="1" x14ac:dyDescent="0.35">
      <c r="C194" s="6"/>
    </row>
    <row r="195" spans="2:8" ht="43.5" x14ac:dyDescent="0.35">
      <c r="B195" s="38" t="s">
        <v>114</v>
      </c>
      <c r="C195" s="7" t="s">
        <v>5</v>
      </c>
      <c r="D195" s="8" t="s">
        <v>0</v>
      </c>
      <c r="E195" s="44" t="s">
        <v>1</v>
      </c>
      <c r="F195" s="30" t="s">
        <v>7</v>
      </c>
    </row>
    <row r="196" spans="2:8" ht="29" x14ac:dyDescent="0.35">
      <c r="B196" s="39"/>
      <c r="C196" s="11" t="s">
        <v>9</v>
      </c>
      <c r="D196" s="21"/>
      <c r="E196" s="49"/>
      <c r="F196" s="15"/>
    </row>
    <row r="197" spans="2:8" x14ac:dyDescent="0.35">
      <c r="B197" s="38"/>
      <c r="C197" s="7"/>
      <c r="D197" s="8"/>
      <c r="E197" s="44">
        <f>SUM(E196:E196)</f>
        <v>0</v>
      </c>
      <c r="F197" s="30"/>
    </row>
    <row r="198" spans="2:8" s="12" customFormat="1" x14ac:dyDescent="0.35">
      <c r="B198" s="40"/>
      <c r="C198" s="13"/>
      <c r="D198" s="14"/>
      <c r="E198" s="46"/>
      <c r="F198" s="31"/>
      <c r="G198" s="18"/>
      <c r="H198" s="15"/>
    </row>
    <row r="199" spans="2:8" ht="10.15" customHeight="1" x14ac:dyDescent="0.35">
      <c r="C199" s="6"/>
    </row>
    <row r="200" spans="2:8" x14ac:dyDescent="0.35">
      <c r="B200" s="51" t="s">
        <v>15</v>
      </c>
      <c r="C200" s="51"/>
      <c r="D200" s="51"/>
      <c r="E200" s="51"/>
      <c r="F200" s="26"/>
    </row>
    <row r="201" spans="2:8" ht="4.9000000000000004" customHeight="1" x14ac:dyDescent="0.35">
      <c r="C201" s="6"/>
    </row>
    <row r="202" spans="2:8" x14ac:dyDescent="0.35">
      <c r="B202" s="50" t="s">
        <v>2</v>
      </c>
      <c r="C202" s="50"/>
      <c r="D202" s="50"/>
      <c r="E202" s="50"/>
      <c r="F202" s="29"/>
    </row>
    <row r="203" spans="2:8" ht="4.9000000000000004" customHeight="1" x14ac:dyDescent="0.35">
      <c r="C203" s="6"/>
    </row>
    <row r="204" spans="2:8" ht="43.5" x14ac:dyDescent="0.35">
      <c r="B204" s="38" t="s">
        <v>114</v>
      </c>
      <c r="C204" s="7" t="s">
        <v>4</v>
      </c>
      <c r="D204" s="8" t="s">
        <v>0</v>
      </c>
      <c r="E204" s="44" t="s">
        <v>1</v>
      </c>
      <c r="F204" s="30" t="s">
        <v>7</v>
      </c>
    </row>
    <row r="205" spans="2:8" ht="29" x14ac:dyDescent="0.35">
      <c r="B205" s="41"/>
      <c r="C205" s="1" t="s">
        <v>6</v>
      </c>
      <c r="E205" s="19"/>
      <c r="F205" s="32"/>
      <c r="G205" s="35"/>
      <c r="H205" s="16"/>
    </row>
    <row r="206" spans="2:8" x14ac:dyDescent="0.35">
      <c r="B206" s="38"/>
      <c r="C206" s="7"/>
      <c r="D206" s="8"/>
      <c r="E206" s="47">
        <f>SUM(E205:E205)</f>
        <v>0</v>
      </c>
      <c r="F206" s="30"/>
    </row>
    <row r="207" spans="2:8" ht="4.9000000000000004" customHeight="1" x14ac:dyDescent="0.35">
      <c r="C207" s="6"/>
    </row>
    <row r="208" spans="2:8" x14ac:dyDescent="0.35">
      <c r="B208" s="50" t="s">
        <v>3</v>
      </c>
      <c r="C208" s="50"/>
      <c r="D208" s="50"/>
      <c r="E208" s="50"/>
      <c r="F208" s="29"/>
    </row>
    <row r="209" spans="2:8" ht="4.9000000000000004" customHeight="1" x14ac:dyDescent="0.35"/>
    <row r="210" spans="2:8" ht="43.5" x14ac:dyDescent="0.35">
      <c r="B210" s="38" t="s">
        <v>114</v>
      </c>
      <c r="C210" s="7" t="s">
        <v>5</v>
      </c>
      <c r="D210" s="8" t="s">
        <v>0</v>
      </c>
      <c r="E210" s="44" t="s">
        <v>1</v>
      </c>
      <c r="F210" s="30" t="s">
        <v>7</v>
      </c>
    </row>
    <row r="211" spans="2:8" x14ac:dyDescent="0.35">
      <c r="B211" s="42">
        <v>44893</v>
      </c>
      <c r="C211" s="24" t="s">
        <v>31</v>
      </c>
      <c r="D211" s="25" t="s">
        <v>40</v>
      </c>
      <c r="E211" s="52">
        <v>62.5</v>
      </c>
      <c r="F211" s="15"/>
    </row>
    <row r="212" spans="2:8" x14ac:dyDescent="0.35">
      <c r="B212" s="38"/>
      <c r="C212" s="7"/>
      <c r="D212" s="8"/>
      <c r="E212" s="47">
        <f>SUM(E211:E211)</f>
        <v>62.5</v>
      </c>
      <c r="F212" s="30"/>
    </row>
    <row r="213" spans="2:8" s="12" customFormat="1" x14ac:dyDescent="0.35">
      <c r="B213" s="40"/>
      <c r="C213" s="13"/>
      <c r="D213" s="14"/>
      <c r="E213" s="48"/>
      <c r="F213" s="31"/>
      <c r="G213" s="18"/>
      <c r="H213" s="15"/>
    </row>
    <row r="214" spans="2:8" ht="10.15" customHeight="1" x14ac:dyDescent="0.35">
      <c r="C214" s="6"/>
    </row>
    <row r="215" spans="2:8" x14ac:dyDescent="0.35">
      <c r="B215" s="51" t="s">
        <v>16</v>
      </c>
      <c r="C215" s="51"/>
      <c r="D215" s="51"/>
      <c r="E215" s="51"/>
      <c r="F215" s="26"/>
    </row>
    <row r="216" spans="2:8" ht="4.9000000000000004" customHeight="1" x14ac:dyDescent="0.35">
      <c r="C216" s="6"/>
    </row>
    <row r="217" spans="2:8" x14ac:dyDescent="0.35">
      <c r="B217" s="50" t="s">
        <v>2</v>
      </c>
      <c r="C217" s="50"/>
      <c r="D217" s="50"/>
      <c r="E217" s="50"/>
      <c r="F217" s="29"/>
    </row>
    <row r="218" spans="2:8" ht="4.9000000000000004" customHeight="1" x14ac:dyDescent="0.35">
      <c r="C218" s="6"/>
    </row>
    <row r="219" spans="2:8" ht="43.5" x14ac:dyDescent="0.35">
      <c r="B219" s="38" t="s">
        <v>114</v>
      </c>
      <c r="C219" s="7" t="s">
        <v>4</v>
      </c>
      <c r="D219" s="8" t="s">
        <v>0</v>
      </c>
      <c r="E219" s="44" t="s">
        <v>1</v>
      </c>
      <c r="F219" s="30" t="s">
        <v>7</v>
      </c>
    </row>
    <row r="220" spans="2:8" ht="29" x14ac:dyDescent="0.35">
      <c r="B220" s="41"/>
      <c r="C220" s="1" t="s">
        <v>6</v>
      </c>
      <c r="E220" s="19"/>
      <c r="F220" s="32"/>
      <c r="G220" s="35"/>
      <c r="H220" s="16"/>
    </row>
    <row r="221" spans="2:8" x14ac:dyDescent="0.35">
      <c r="B221" s="38"/>
      <c r="C221" s="7"/>
      <c r="D221" s="8"/>
      <c r="E221" s="47">
        <f>SUM(E220:E220)</f>
        <v>0</v>
      </c>
      <c r="F221" s="30"/>
    </row>
    <row r="222" spans="2:8" ht="4.9000000000000004" customHeight="1" x14ac:dyDescent="0.35">
      <c r="C222" s="6"/>
    </row>
    <row r="223" spans="2:8" x14ac:dyDescent="0.35">
      <c r="B223" s="50" t="s">
        <v>3</v>
      </c>
      <c r="C223" s="50"/>
      <c r="D223" s="50"/>
      <c r="E223" s="50"/>
      <c r="F223" s="29"/>
    </row>
    <row r="224" spans="2:8" ht="4.9000000000000004" customHeight="1" x14ac:dyDescent="0.35">
      <c r="C224" s="6"/>
    </row>
    <row r="225" spans="2:8" ht="43.5" x14ac:dyDescent="0.35">
      <c r="B225" s="38" t="s">
        <v>114</v>
      </c>
      <c r="C225" s="7" t="s">
        <v>5</v>
      </c>
      <c r="D225" s="8" t="s">
        <v>0</v>
      </c>
      <c r="E225" s="44" t="s">
        <v>1</v>
      </c>
      <c r="F225" s="30" t="s">
        <v>7</v>
      </c>
    </row>
    <row r="226" spans="2:8" s="12" customFormat="1" ht="29" x14ac:dyDescent="0.35">
      <c r="B226" s="39"/>
      <c r="C226" s="11" t="s">
        <v>9</v>
      </c>
      <c r="E226" s="45"/>
      <c r="F226" s="2"/>
      <c r="G226" s="34"/>
      <c r="H226" s="15"/>
    </row>
    <row r="227" spans="2:8" x14ac:dyDescent="0.35">
      <c r="B227" s="38"/>
      <c r="C227" s="7"/>
      <c r="D227" s="8"/>
      <c r="E227" s="44">
        <f>SUM(E226:E226)</f>
        <v>0</v>
      </c>
      <c r="F227" s="30"/>
    </row>
    <row r="228" spans="2:8" s="12" customFormat="1" x14ac:dyDescent="0.35">
      <c r="B228" s="40"/>
      <c r="C228" s="13"/>
      <c r="D228" s="14"/>
      <c r="E228" s="46"/>
      <c r="F228" s="31"/>
      <c r="G228" s="18"/>
      <c r="H228" s="15"/>
    </row>
    <row r="229" spans="2:8" ht="10.15" customHeight="1" x14ac:dyDescent="0.35">
      <c r="C229" s="6"/>
    </row>
    <row r="230" spans="2:8" x14ac:dyDescent="0.35">
      <c r="B230" s="51" t="s">
        <v>19</v>
      </c>
      <c r="C230" s="51"/>
      <c r="D230" s="51"/>
      <c r="E230" s="51"/>
      <c r="F230" s="26"/>
    </row>
    <row r="231" spans="2:8" ht="4.9000000000000004" customHeight="1" x14ac:dyDescent="0.35">
      <c r="C231" s="6"/>
    </row>
    <row r="232" spans="2:8" x14ac:dyDescent="0.35">
      <c r="B232" s="50" t="s">
        <v>2</v>
      </c>
      <c r="C232" s="50"/>
      <c r="D232" s="50"/>
      <c r="E232" s="50"/>
      <c r="F232" s="29"/>
    </row>
    <row r="233" spans="2:8" ht="4.9000000000000004" customHeight="1" x14ac:dyDescent="0.35">
      <c r="C233" s="6"/>
    </row>
    <row r="234" spans="2:8" ht="43.5" x14ac:dyDescent="0.35">
      <c r="B234" s="38" t="s">
        <v>114</v>
      </c>
      <c r="C234" s="7" t="s">
        <v>4</v>
      </c>
      <c r="D234" s="8" t="s">
        <v>0</v>
      </c>
      <c r="E234" s="44" t="s">
        <v>1</v>
      </c>
      <c r="F234" s="30" t="s">
        <v>7</v>
      </c>
    </row>
    <row r="235" spans="2:8" ht="29" x14ac:dyDescent="0.35">
      <c r="C235" s="1" t="s">
        <v>6</v>
      </c>
      <c r="D235" s="6"/>
      <c r="F235" s="32"/>
      <c r="G235" s="35"/>
    </row>
    <row r="236" spans="2:8" x14ac:dyDescent="0.35">
      <c r="B236" s="38"/>
      <c r="C236" s="7"/>
      <c r="D236" s="8"/>
      <c r="E236" s="44">
        <f>SUM(E235:E235)</f>
        <v>0</v>
      </c>
      <c r="F236" s="30"/>
    </row>
    <row r="237" spans="2:8" ht="4.9000000000000004" customHeight="1" x14ac:dyDescent="0.35">
      <c r="C237" s="6"/>
    </row>
    <row r="238" spans="2:8" x14ac:dyDescent="0.35">
      <c r="B238" s="50" t="s">
        <v>3</v>
      </c>
      <c r="C238" s="50"/>
      <c r="D238" s="50"/>
      <c r="E238" s="50"/>
      <c r="F238" s="29"/>
    </row>
    <row r="239" spans="2:8" ht="4.9000000000000004" customHeight="1" x14ac:dyDescent="0.35">
      <c r="C239" s="6"/>
    </row>
    <row r="240" spans="2:8" ht="43.5" x14ac:dyDescent="0.35">
      <c r="B240" s="38" t="s">
        <v>114</v>
      </c>
      <c r="C240" s="7" t="s">
        <v>5</v>
      </c>
      <c r="D240" s="8" t="s">
        <v>0</v>
      </c>
      <c r="E240" s="44" t="s">
        <v>1</v>
      </c>
      <c r="F240" s="30" t="s">
        <v>7</v>
      </c>
    </row>
    <row r="241" spans="2:7" ht="29" x14ac:dyDescent="0.35">
      <c r="C241" s="11" t="s">
        <v>9</v>
      </c>
    </row>
    <row r="242" spans="2:7" x14ac:dyDescent="0.35">
      <c r="B242" s="38"/>
      <c r="C242" s="7"/>
      <c r="D242" s="8"/>
      <c r="E242" s="44">
        <f>SUM(E241:E241)</f>
        <v>0</v>
      </c>
      <c r="F242" s="30"/>
    </row>
    <row r="243" spans="2:7" x14ac:dyDescent="0.35">
      <c r="C243" s="6"/>
    </row>
    <row r="244" spans="2:7" ht="10.15" customHeight="1" x14ac:dyDescent="0.35">
      <c r="C244" s="6"/>
    </row>
    <row r="245" spans="2:7" x14ac:dyDescent="0.35">
      <c r="B245" s="51" t="s">
        <v>18</v>
      </c>
      <c r="C245" s="51"/>
      <c r="D245" s="51"/>
      <c r="E245" s="51"/>
      <c r="F245" s="26"/>
    </row>
    <row r="246" spans="2:7" ht="4.9000000000000004" customHeight="1" x14ac:dyDescent="0.35">
      <c r="C246" s="6"/>
    </row>
    <row r="247" spans="2:7" x14ac:dyDescent="0.35">
      <c r="B247" s="50" t="s">
        <v>2</v>
      </c>
      <c r="C247" s="50"/>
      <c r="D247" s="50"/>
      <c r="E247" s="50"/>
      <c r="F247" s="29"/>
    </row>
    <row r="248" spans="2:7" ht="4.9000000000000004" customHeight="1" x14ac:dyDescent="0.35">
      <c r="C248" s="6"/>
    </row>
    <row r="249" spans="2:7" ht="43.5" x14ac:dyDescent="0.35">
      <c r="B249" s="38" t="s">
        <v>114</v>
      </c>
      <c r="C249" s="7" t="s">
        <v>4</v>
      </c>
      <c r="D249" s="8" t="s">
        <v>0</v>
      </c>
      <c r="E249" s="44" t="s">
        <v>1</v>
      </c>
      <c r="F249" s="30" t="s">
        <v>7</v>
      </c>
    </row>
    <row r="250" spans="2:7" ht="29" x14ac:dyDescent="0.35">
      <c r="B250" s="41"/>
      <c r="C250" s="1" t="s">
        <v>6</v>
      </c>
      <c r="D250" s="12"/>
      <c r="E250" s="19"/>
      <c r="F250" s="32"/>
      <c r="G250" s="35"/>
    </row>
    <row r="251" spans="2:7" x14ac:dyDescent="0.35">
      <c r="B251" s="38"/>
      <c r="C251" s="7"/>
      <c r="D251" s="8"/>
      <c r="E251" s="44">
        <f>SUM(E249:E250)</f>
        <v>0</v>
      </c>
      <c r="F251" s="30"/>
    </row>
    <row r="252" spans="2:7" ht="4.9000000000000004" customHeight="1" x14ac:dyDescent="0.35">
      <c r="C252" s="6"/>
    </row>
    <row r="253" spans="2:7" x14ac:dyDescent="0.35">
      <c r="B253" s="50" t="s">
        <v>3</v>
      </c>
      <c r="C253" s="50"/>
      <c r="D253" s="50"/>
      <c r="E253" s="50"/>
      <c r="F253" s="29"/>
    </row>
    <row r="254" spans="2:7" ht="4.9000000000000004" customHeight="1" x14ac:dyDescent="0.35">
      <c r="C254" s="6"/>
    </row>
    <row r="255" spans="2:7" ht="43.5" x14ac:dyDescent="0.35">
      <c r="B255" s="38" t="s">
        <v>114</v>
      </c>
      <c r="C255" s="7" t="s">
        <v>5</v>
      </c>
      <c r="D255" s="8" t="s">
        <v>0</v>
      </c>
      <c r="E255" s="44" t="s">
        <v>1</v>
      </c>
      <c r="F255" s="30" t="s">
        <v>7</v>
      </c>
    </row>
    <row r="256" spans="2:7" x14ac:dyDescent="0.35">
      <c r="B256" s="37">
        <v>44782</v>
      </c>
      <c r="C256" s="11" t="s">
        <v>25</v>
      </c>
      <c r="D256" s="1" t="s">
        <v>96</v>
      </c>
      <c r="E256" s="9">
        <v>492</v>
      </c>
    </row>
    <row r="257" spans="2:8" x14ac:dyDescent="0.35">
      <c r="B257" s="38"/>
      <c r="C257" s="7"/>
      <c r="D257" s="8"/>
      <c r="E257" s="44">
        <f>SUM(E256:E256)</f>
        <v>492</v>
      </c>
      <c r="F257" s="30"/>
    </row>
    <row r="258" spans="2:8" s="12" customFormat="1" x14ac:dyDescent="0.35">
      <c r="B258" s="40"/>
      <c r="C258" s="13"/>
      <c r="D258" s="14"/>
      <c r="E258" s="46"/>
      <c r="F258" s="31"/>
      <c r="G258" s="18"/>
      <c r="H258" s="15"/>
    </row>
    <row r="259" spans="2:8" ht="10.15" customHeight="1" x14ac:dyDescent="0.35">
      <c r="C259" s="6"/>
    </row>
    <row r="260" spans="2:8" x14ac:dyDescent="0.35">
      <c r="B260" s="51" t="s">
        <v>17</v>
      </c>
      <c r="C260" s="51"/>
      <c r="D260" s="51"/>
      <c r="E260" s="51"/>
      <c r="F260" s="26"/>
    </row>
    <row r="261" spans="2:8" ht="4.9000000000000004" customHeight="1" x14ac:dyDescent="0.35">
      <c r="C261" s="6"/>
    </row>
    <row r="262" spans="2:8" x14ac:dyDescent="0.35">
      <c r="B262" s="50" t="s">
        <v>2</v>
      </c>
      <c r="C262" s="50"/>
      <c r="D262" s="50"/>
      <c r="E262" s="50"/>
      <c r="F262" s="29"/>
    </row>
    <row r="263" spans="2:8" ht="4.9000000000000004" customHeight="1" x14ac:dyDescent="0.35">
      <c r="C263" s="6"/>
    </row>
    <row r="264" spans="2:8" ht="43.5" x14ac:dyDescent="0.35">
      <c r="B264" s="38" t="s">
        <v>114</v>
      </c>
      <c r="C264" s="7" t="s">
        <v>4</v>
      </c>
      <c r="D264" s="8" t="s">
        <v>0</v>
      </c>
      <c r="E264" s="44" t="s">
        <v>1</v>
      </c>
      <c r="F264" s="30" t="s">
        <v>7</v>
      </c>
    </row>
    <row r="265" spans="2:8" ht="29" x14ac:dyDescent="0.35">
      <c r="B265" s="41"/>
      <c r="C265" s="1" t="s">
        <v>6</v>
      </c>
      <c r="E265" s="19"/>
      <c r="H265" s="16"/>
    </row>
    <row r="266" spans="2:8" x14ac:dyDescent="0.35">
      <c r="B266" s="38"/>
      <c r="C266" s="7"/>
      <c r="D266" s="8"/>
      <c r="E266" s="44">
        <f>SUM(E264:E265)</f>
        <v>0</v>
      </c>
      <c r="F266" s="30"/>
    </row>
    <row r="267" spans="2:8" ht="4.9000000000000004" customHeight="1" x14ac:dyDescent="0.35">
      <c r="C267" s="6"/>
    </row>
    <row r="268" spans="2:8" x14ac:dyDescent="0.35">
      <c r="B268" s="50" t="s">
        <v>3</v>
      </c>
      <c r="C268" s="50"/>
      <c r="D268" s="50"/>
      <c r="E268" s="50"/>
      <c r="F268" s="29"/>
    </row>
    <row r="269" spans="2:8" ht="4.9000000000000004" customHeight="1" x14ac:dyDescent="0.35">
      <c r="C269" s="6"/>
    </row>
    <row r="270" spans="2:8" ht="43.5" x14ac:dyDescent="0.35">
      <c r="B270" s="38" t="s">
        <v>114</v>
      </c>
      <c r="C270" s="7" t="s">
        <v>5</v>
      </c>
      <c r="D270" s="8" t="s">
        <v>0</v>
      </c>
      <c r="E270" s="44" t="s">
        <v>1</v>
      </c>
      <c r="F270" s="30" t="s">
        <v>7</v>
      </c>
    </row>
    <row r="271" spans="2:8" s="12" customFormat="1" ht="29" x14ac:dyDescent="0.35">
      <c r="B271" s="39"/>
      <c r="C271" s="11" t="s">
        <v>9</v>
      </c>
      <c r="E271" s="45"/>
      <c r="F271" s="2"/>
      <c r="G271" s="34"/>
      <c r="H271" s="15"/>
    </row>
    <row r="272" spans="2:8" x14ac:dyDescent="0.35">
      <c r="B272" s="38"/>
      <c r="C272" s="7"/>
      <c r="D272" s="8"/>
      <c r="E272" s="44">
        <f>SUM(E271:E271)</f>
        <v>0</v>
      </c>
      <c r="F272" s="30"/>
    </row>
    <row r="273" spans="2:8" s="12" customFormat="1" x14ac:dyDescent="0.35">
      <c r="B273" s="40"/>
      <c r="C273" s="13"/>
      <c r="D273" s="14"/>
      <c r="E273" s="46"/>
      <c r="F273" s="31"/>
      <c r="G273" s="18"/>
      <c r="H273" s="15"/>
    </row>
    <row r="274" spans="2:8" ht="10.15" customHeight="1" x14ac:dyDescent="0.35">
      <c r="C274" s="6"/>
    </row>
    <row r="275" spans="2:8" x14ac:dyDescent="0.35">
      <c r="B275" s="51" t="s">
        <v>20</v>
      </c>
      <c r="C275" s="51"/>
      <c r="D275" s="51"/>
      <c r="E275" s="51"/>
      <c r="F275" s="26"/>
    </row>
    <row r="276" spans="2:8" ht="4.9000000000000004" customHeight="1" x14ac:dyDescent="0.35">
      <c r="C276" s="6"/>
    </row>
    <row r="277" spans="2:8" x14ac:dyDescent="0.35">
      <c r="B277" s="50" t="s">
        <v>2</v>
      </c>
      <c r="C277" s="50"/>
      <c r="D277" s="50"/>
      <c r="E277" s="50"/>
      <c r="F277" s="29"/>
    </row>
    <row r="278" spans="2:8" ht="4.9000000000000004" customHeight="1" x14ac:dyDescent="0.35">
      <c r="C278" s="6"/>
    </row>
    <row r="279" spans="2:8" ht="43.5" x14ac:dyDescent="0.35">
      <c r="B279" s="38" t="s">
        <v>114</v>
      </c>
      <c r="C279" s="7" t="s">
        <v>4</v>
      </c>
      <c r="D279" s="8" t="s">
        <v>0</v>
      </c>
      <c r="E279" s="44" t="s">
        <v>1</v>
      </c>
      <c r="F279" s="30" t="s">
        <v>7</v>
      </c>
    </row>
    <row r="280" spans="2:8" x14ac:dyDescent="0.35">
      <c r="B280" s="41">
        <v>44484</v>
      </c>
      <c r="C280" s="17" t="s">
        <v>53</v>
      </c>
      <c r="D280" s="1" t="s">
        <v>103</v>
      </c>
      <c r="E280" s="19">
        <v>3219.9700000000003</v>
      </c>
      <c r="H280" s="16"/>
    </row>
    <row r="281" spans="2:8" x14ac:dyDescent="0.35">
      <c r="B281" s="41">
        <v>44515</v>
      </c>
      <c r="C281" s="17" t="s">
        <v>24</v>
      </c>
      <c r="D281" s="1" t="s">
        <v>103</v>
      </c>
      <c r="E281" s="19">
        <v>516.24</v>
      </c>
      <c r="H281" s="16"/>
    </row>
    <row r="282" spans="2:8" x14ac:dyDescent="0.35">
      <c r="B282" s="41">
        <v>44530</v>
      </c>
      <c r="C282" s="17" t="s">
        <v>31</v>
      </c>
      <c r="D282" s="1" t="s">
        <v>76</v>
      </c>
      <c r="E282" s="19">
        <v>31.7</v>
      </c>
      <c r="H282" s="16"/>
    </row>
    <row r="283" spans="2:8" x14ac:dyDescent="0.35">
      <c r="B283" s="41">
        <v>44530</v>
      </c>
      <c r="C283" s="17" t="s">
        <v>31</v>
      </c>
      <c r="D283" s="1" t="s">
        <v>97</v>
      </c>
      <c r="E283" s="19">
        <v>33.799999999999997</v>
      </c>
      <c r="H283" s="16"/>
    </row>
    <row r="284" spans="2:8" x14ac:dyDescent="0.35">
      <c r="B284" s="41">
        <v>44651</v>
      </c>
      <c r="C284" s="17" t="s">
        <v>31</v>
      </c>
      <c r="D284" s="1" t="s">
        <v>99</v>
      </c>
      <c r="E284" s="19">
        <v>99</v>
      </c>
      <c r="H284" s="16"/>
    </row>
    <row r="285" spans="2:8" x14ac:dyDescent="0.35">
      <c r="B285" s="41">
        <v>44651</v>
      </c>
      <c r="C285" s="17" t="s">
        <v>31</v>
      </c>
      <c r="D285" s="1" t="s">
        <v>76</v>
      </c>
      <c r="E285" s="19">
        <v>56.5</v>
      </c>
      <c r="H285" s="16"/>
    </row>
    <row r="286" spans="2:8" x14ac:dyDescent="0.35">
      <c r="B286" s="41">
        <v>44696</v>
      </c>
      <c r="C286" s="17" t="s">
        <v>31</v>
      </c>
      <c r="D286" s="1" t="s">
        <v>99</v>
      </c>
      <c r="E286" s="19">
        <v>95.9</v>
      </c>
      <c r="H286" s="16"/>
    </row>
    <row r="287" spans="2:8" x14ac:dyDescent="0.35">
      <c r="B287" s="41">
        <v>44696</v>
      </c>
      <c r="C287" s="17" t="s">
        <v>31</v>
      </c>
      <c r="D287" s="1" t="s">
        <v>98</v>
      </c>
      <c r="E287" s="19">
        <v>95.9</v>
      </c>
      <c r="H287" s="16"/>
    </row>
    <row r="288" spans="2:8" x14ac:dyDescent="0.35">
      <c r="B288" s="41">
        <v>44712</v>
      </c>
      <c r="C288" s="17" t="s">
        <v>31</v>
      </c>
      <c r="D288" s="1" t="s">
        <v>100</v>
      </c>
      <c r="E288" s="19">
        <v>16.600000000000001</v>
      </c>
      <c r="H288" s="16"/>
    </row>
    <row r="289" spans="2:8" x14ac:dyDescent="0.35">
      <c r="B289" s="41">
        <v>44712</v>
      </c>
      <c r="C289" s="17" t="s">
        <v>31</v>
      </c>
      <c r="D289" s="1" t="s">
        <v>85</v>
      </c>
      <c r="E289" s="19">
        <v>21.3</v>
      </c>
      <c r="H289" s="16"/>
    </row>
    <row r="290" spans="2:8" x14ac:dyDescent="0.35">
      <c r="B290" s="41">
        <v>44712</v>
      </c>
      <c r="C290" s="17" t="s">
        <v>31</v>
      </c>
      <c r="D290" s="1" t="s">
        <v>101</v>
      </c>
      <c r="E290" s="19">
        <v>5</v>
      </c>
      <c r="H290" s="16"/>
    </row>
    <row r="291" spans="2:8" x14ac:dyDescent="0.35">
      <c r="B291" s="41">
        <v>44712</v>
      </c>
      <c r="C291" s="17" t="s">
        <v>31</v>
      </c>
      <c r="D291" s="1" t="s">
        <v>98</v>
      </c>
      <c r="E291" s="19">
        <v>44.2</v>
      </c>
      <c r="H291" s="16"/>
    </row>
    <row r="292" spans="2:8" x14ac:dyDescent="0.35">
      <c r="B292" s="41">
        <v>44742</v>
      </c>
      <c r="C292" s="17" t="s">
        <v>31</v>
      </c>
      <c r="D292" s="1" t="s">
        <v>102</v>
      </c>
      <c r="E292" s="19">
        <v>85.5</v>
      </c>
      <c r="H292" s="16"/>
    </row>
    <row r="293" spans="2:8" x14ac:dyDescent="0.35">
      <c r="B293" s="41">
        <v>44742</v>
      </c>
      <c r="C293" s="17" t="s">
        <v>31</v>
      </c>
      <c r="D293" s="1" t="s">
        <v>76</v>
      </c>
      <c r="E293" s="19">
        <v>63.7</v>
      </c>
      <c r="H293" s="16"/>
    </row>
    <row r="294" spans="2:8" x14ac:dyDescent="0.35">
      <c r="B294" s="41">
        <v>44757</v>
      </c>
      <c r="C294" s="17" t="s">
        <v>31</v>
      </c>
      <c r="D294" s="1" t="s">
        <v>100</v>
      </c>
      <c r="E294" s="19">
        <v>24.3</v>
      </c>
      <c r="H294" s="16"/>
    </row>
    <row r="295" spans="2:8" x14ac:dyDescent="0.35">
      <c r="B295" s="41">
        <v>44757</v>
      </c>
      <c r="C295" s="17" t="s">
        <v>31</v>
      </c>
      <c r="D295" s="1" t="s">
        <v>101</v>
      </c>
      <c r="E295" s="19">
        <v>42.7</v>
      </c>
      <c r="H295" s="16"/>
    </row>
    <row r="296" spans="2:8" x14ac:dyDescent="0.35">
      <c r="B296" s="41">
        <v>44757</v>
      </c>
      <c r="C296" s="17" t="s">
        <v>26</v>
      </c>
      <c r="D296" s="1" t="s">
        <v>104</v>
      </c>
      <c r="E296" s="19">
        <v>99.300000000000011</v>
      </c>
      <c r="H296" s="16"/>
    </row>
    <row r="297" spans="2:8" x14ac:dyDescent="0.35">
      <c r="B297" s="38"/>
      <c r="C297" s="7"/>
      <c r="D297" s="8"/>
      <c r="E297" s="44">
        <f>SUM(E279:E296)</f>
        <v>4551.6100000000006</v>
      </c>
      <c r="F297" s="30"/>
    </row>
    <row r="298" spans="2:8" ht="4.9000000000000004" customHeight="1" x14ac:dyDescent="0.35">
      <c r="C298" s="6"/>
    </row>
    <row r="299" spans="2:8" x14ac:dyDescent="0.35">
      <c r="B299" s="50" t="s">
        <v>3</v>
      </c>
      <c r="C299" s="50"/>
      <c r="D299" s="50"/>
      <c r="E299" s="50"/>
      <c r="F299" s="29"/>
    </row>
    <row r="300" spans="2:8" ht="4.9000000000000004" customHeight="1" x14ac:dyDescent="0.35">
      <c r="C300" s="6"/>
    </row>
    <row r="301" spans="2:8" ht="43.5" x14ac:dyDescent="0.35">
      <c r="B301" s="38" t="s">
        <v>114</v>
      </c>
      <c r="C301" s="7" t="s">
        <v>5</v>
      </c>
      <c r="D301" s="8" t="s">
        <v>0</v>
      </c>
      <c r="E301" s="44" t="s">
        <v>1</v>
      </c>
      <c r="F301" s="30" t="s">
        <v>7</v>
      </c>
    </row>
    <row r="302" spans="2:8" s="12" customFormat="1" x14ac:dyDescent="0.35">
      <c r="B302" s="39">
        <v>44673</v>
      </c>
      <c r="C302" s="11" t="s">
        <v>27</v>
      </c>
      <c r="D302" s="12" t="s">
        <v>109</v>
      </c>
      <c r="E302" s="45">
        <v>92.51</v>
      </c>
      <c r="F302" s="2"/>
      <c r="G302" s="34"/>
      <c r="H302" s="15"/>
    </row>
    <row r="303" spans="2:8" s="12" customFormat="1" x14ac:dyDescent="0.35">
      <c r="B303" s="39">
        <v>44890</v>
      </c>
      <c r="C303" s="11" t="s">
        <v>26</v>
      </c>
      <c r="D303" s="12" t="s">
        <v>118</v>
      </c>
      <c r="E303" s="45">
        <v>-15</v>
      </c>
      <c r="F303" s="2"/>
      <c r="G303" s="34"/>
      <c r="H303" s="15"/>
    </row>
    <row r="304" spans="2:8" s="12" customFormat="1" x14ac:dyDescent="0.35">
      <c r="B304" s="39">
        <v>44890</v>
      </c>
      <c r="C304" s="11" t="s">
        <v>26</v>
      </c>
      <c r="D304" s="12" t="s">
        <v>108</v>
      </c>
      <c r="E304" s="45">
        <v>61.800000000000004</v>
      </c>
      <c r="F304" s="2"/>
      <c r="G304" s="34"/>
      <c r="H304" s="15"/>
    </row>
    <row r="305" spans="2:8" s="12" customFormat="1" x14ac:dyDescent="0.35">
      <c r="B305" s="39">
        <v>44894</v>
      </c>
      <c r="C305" s="11" t="s">
        <v>41</v>
      </c>
      <c r="D305" s="12" t="s">
        <v>107</v>
      </c>
      <c r="E305" s="45">
        <v>71.92</v>
      </c>
      <c r="F305" s="2"/>
      <c r="G305" s="34"/>
      <c r="H305" s="15"/>
    </row>
    <row r="306" spans="2:8" s="12" customFormat="1" x14ac:dyDescent="0.35">
      <c r="B306" s="39">
        <v>44946</v>
      </c>
      <c r="C306" s="11" t="s">
        <v>26</v>
      </c>
      <c r="D306" s="12" t="s">
        <v>106</v>
      </c>
      <c r="E306" s="45">
        <v>66</v>
      </c>
      <c r="F306" s="2"/>
      <c r="G306" s="34"/>
      <c r="H306" s="15"/>
    </row>
    <row r="307" spans="2:8" s="12" customFormat="1" x14ac:dyDescent="0.35">
      <c r="B307" s="39">
        <v>44995</v>
      </c>
      <c r="C307" s="11" t="s">
        <v>26</v>
      </c>
      <c r="D307" s="12" t="s">
        <v>105</v>
      </c>
      <c r="E307" s="45">
        <v>89</v>
      </c>
      <c r="F307" s="2"/>
      <c r="G307" s="34"/>
      <c r="H307" s="15"/>
    </row>
    <row r="308" spans="2:8" s="12" customFormat="1" x14ac:dyDescent="0.35">
      <c r="B308" s="39">
        <v>44995</v>
      </c>
      <c r="C308" s="11" t="s">
        <v>26</v>
      </c>
      <c r="D308" s="12" t="s">
        <v>42</v>
      </c>
      <c r="E308" s="45">
        <v>89</v>
      </c>
      <c r="F308" s="2"/>
      <c r="G308" s="34"/>
      <c r="H308" s="15"/>
    </row>
    <row r="309" spans="2:8" x14ac:dyDescent="0.35">
      <c r="B309" s="38"/>
      <c r="C309" s="7"/>
      <c r="D309" s="8"/>
      <c r="E309" s="44">
        <f>SUM(E302:E308)</f>
        <v>455.23</v>
      </c>
      <c r="F309" s="30"/>
    </row>
    <row r="310" spans="2:8" s="12" customFormat="1" x14ac:dyDescent="0.35">
      <c r="B310" s="40"/>
      <c r="C310" s="13"/>
      <c r="D310" s="14"/>
      <c r="E310" s="46"/>
      <c r="F310" s="31"/>
      <c r="G310" s="18"/>
      <c r="H310" s="15"/>
    </row>
    <row r="311" spans="2:8" ht="10.15" customHeight="1" x14ac:dyDescent="0.35">
      <c r="C311" s="6"/>
    </row>
    <row r="312" spans="2:8" x14ac:dyDescent="0.35">
      <c r="B312" s="51" t="s">
        <v>21</v>
      </c>
      <c r="C312" s="51"/>
      <c r="D312" s="51"/>
      <c r="E312" s="51"/>
      <c r="F312" s="26"/>
    </row>
    <row r="313" spans="2:8" ht="4.9000000000000004" customHeight="1" x14ac:dyDescent="0.35">
      <c r="C313" s="6"/>
    </row>
    <row r="314" spans="2:8" x14ac:dyDescent="0.35">
      <c r="B314" s="50" t="s">
        <v>2</v>
      </c>
      <c r="C314" s="50"/>
      <c r="D314" s="50"/>
      <c r="E314" s="50"/>
      <c r="F314" s="29"/>
    </row>
    <row r="315" spans="2:8" ht="4.9000000000000004" customHeight="1" x14ac:dyDescent="0.35">
      <c r="C315" s="6"/>
    </row>
    <row r="316" spans="2:8" ht="43.5" x14ac:dyDescent="0.35">
      <c r="B316" s="38" t="s">
        <v>114</v>
      </c>
      <c r="C316" s="7" t="s">
        <v>4</v>
      </c>
      <c r="D316" s="8" t="s">
        <v>0</v>
      </c>
      <c r="E316" s="44" t="s">
        <v>1</v>
      </c>
      <c r="F316" s="30" t="s">
        <v>7</v>
      </c>
    </row>
    <row r="317" spans="2:8" ht="29" x14ac:dyDescent="0.35">
      <c r="B317" s="41"/>
      <c r="C317" s="1" t="s">
        <v>6</v>
      </c>
      <c r="E317" s="19"/>
      <c r="H317" s="16"/>
    </row>
    <row r="318" spans="2:8" x14ac:dyDescent="0.35">
      <c r="B318" s="38"/>
      <c r="C318" s="7"/>
      <c r="D318" s="8"/>
      <c r="E318" s="44">
        <f>SUM(E316:E317)</f>
        <v>0</v>
      </c>
      <c r="F318" s="30"/>
    </row>
    <row r="319" spans="2:8" ht="4.9000000000000004" customHeight="1" x14ac:dyDescent="0.35">
      <c r="C319" s="6"/>
    </row>
    <row r="320" spans="2:8" x14ac:dyDescent="0.35">
      <c r="B320" s="50" t="s">
        <v>3</v>
      </c>
      <c r="C320" s="50"/>
      <c r="D320" s="50"/>
      <c r="E320" s="50"/>
      <c r="F320" s="29"/>
    </row>
    <row r="321" spans="2:8" ht="4.9000000000000004" customHeight="1" x14ac:dyDescent="0.35">
      <c r="C321" s="6"/>
    </row>
    <row r="322" spans="2:8" ht="43.5" x14ac:dyDescent="0.35">
      <c r="B322" s="38" t="s">
        <v>114</v>
      </c>
      <c r="C322" s="7" t="s">
        <v>5</v>
      </c>
      <c r="D322" s="8" t="s">
        <v>0</v>
      </c>
      <c r="E322" s="44" t="s">
        <v>1</v>
      </c>
      <c r="F322" s="30" t="s">
        <v>7</v>
      </c>
    </row>
    <row r="323" spans="2:8" s="12" customFormat="1" ht="29" x14ac:dyDescent="0.35">
      <c r="B323" s="39"/>
      <c r="C323" s="11" t="s">
        <v>9</v>
      </c>
      <c r="E323" s="45"/>
      <c r="F323" s="2"/>
      <c r="G323" s="34"/>
      <c r="H323" s="15"/>
    </row>
    <row r="324" spans="2:8" x14ac:dyDescent="0.35">
      <c r="B324" s="38"/>
      <c r="C324" s="7"/>
      <c r="D324" s="8"/>
      <c r="E324" s="44">
        <f>SUM(E323:E323)</f>
        <v>0</v>
      </c>
      <c r="F324" s="30"/>
    </row>
    <row r="325" spans="2:8" s="12" customFormat="1" x14ac:dyDescent="0.35">
      <c r="B325" s="40"/>
      <c r="C325" s="13"/>
      <c r="D325" s="14"/>
      <c r="E325" s="46"/>
      <c r="F325" s="31"/>
      <c r="G325" s="18"/>
      <c r="H325" s="15"/>
    </row>
    <row r="326" spans="2:8" ht="10.15" customHeight="1" x14ac:dyDescent="0.35">
      <c r="C326" s="6"/>
    </row>
    <row r="327" spans="2:8" x14ac:dyDescent="0.35">
      <c r="B327" s="51" t="s">
        <v>22</v>
      </c>
      <c r="C327" s="51"/>
      <c r="D327" s="51"/>
      <c r="E327" s="51"/>
      <c r="F327" s="26"/>
    </row>
    <row r="328" spans="2:8" ht="4.9000000000000004" customHeight="1" x14ac:dyDescent="0.35">
      <c r="C328" s="6"/>
    </row>
    <row r="329" spans="2:8" x14ac:dyDescent="0.35">
      <c r="B329" s="50" t="s">
        <v>2</v>
      </c>
      <c r="C329" s="50"/>
      <c r="D329" s="50"/>
      <c r="E329" s="50"/>
      <c r="F329" s="29"/>
    </row>
    <row r="330" spans="2:8" ht="4.9000000000000004" customHeight="1" x14ac:dyDescent="0.35">
      <c r="C330" s="6"/>
    </row>
    <row r="331" spans="2:8" ht="43.5" x14ac:dyDescent="0.35">
      <c r="B331" s="38" t="s">
        <v>114</v>
      </c>
      <c r="C331" s="7" t="s">
        <v>4</v>
      </c>
      <c r="D331" s="8" t="s">
        <v>0</v>
      </c>
      <c r="E331" s="44" t="s">
        <v>1</v>
      </c>
      <c r="F331" s="30" t="s">
        <v>7</v>
      </c>
    </row>
    <row r="332" spans="2:8" x14ac:dyDescent="0.35">
      <c r="B332" s="41">
        <v>44439</v>
      </c>
      <c r="C332" s="17" t="s">
        <v>54</v>
      </c>
      <c r="D332" s="1" t="s">
        <v>110</v>
      </c>
      <c r="E332" s="19">
        <v>220.16</v>
      </c>
      <c r="H332" s="16"/>
    </row>
    <row r="333" spans="2:8" x14ac:dyDescent="0.35">
      <c r="B333" s="41">
        <v>44448</v>
      </c>
      <c r="C333" s="17" t="s">
        <v>31</v>
      </c>
      <c r="D333" s="1" t="s">
        <v>43</v>
      </c>
      <c r="E333" s="19">
        <v>33.31</v>
      </c>
      <c r="H333" s="16"/>
    </row>
    <row r="334" spans="2:8" x14ac:dyDescent="0.35">
      <c r="B334" s="41">
        <v>44454</v>
      </c>
      <c r="C334" s="17" t="s">
        <v>26</v>
      </c>
      <c r="D334" s="12" t="s">
        <v>111</v>
      </c>
      <c r="E334" s="19">
        <v>156.11000000000001</v>
      </c>
      <c r="H334" s="16"/>
    </row>
    <row r="335" spans="2:8" x14ac:dyDescent="0.35">
      <c r="B335" s="41">
        <v>44469</v>
      </c>
      <c r="C335" s="17" t="s">
        <v>31</v>
      </c>
      <c r="D335" s="1" t="s">
        <v>112</v>
      </c>
      <c r="E335" s="19">
        <v>22.7</v>
      </c>
      <c r="H335" s="16"/>
    </row>
    <row r="336" spans="2:8" x14ac:dyDescent="0.35">
      <c r="B336" s="41">
        <v>44484</v>
      </c>
      <c r="C336" s="17" t="s">
        <v>53</v>
      </c>
      <c r="D336" s="1" t="s">
        <v>103</v>
      </c>
      <c r="E336" s="19">
        <v>3219.9700000000003</v>
      </c>
      <c r="H336" s="16"/>
    </row>
    <row r="337" spans="2:8" x14ac:dyDescent="0.35">
      <c r="B337" s="41">
        <v>44515</v>
      </c>
      <c r="C337" s="17" t="s">
        <v>24</v>
      </c>
      <c r="D337" s="12" t="s">
        <v>113</v>
      </c>
      <c r="E337" s="19">
        <v>516.24</v>
      </c>
      <c r="H337" s="16"/>
    </row>
    <row r="338" spans="2:8" x14ac:dyDescent="0.35">
      <c r="B338" s="38"/>
      <c r="C338" s="7"/>
      <c r="D338" s="8"/>
      <c r="E338" s="44">
        <f>SUM(E331:E337)</f>
        <v>4168.4900000000007</v>
      </c>
      <c r="F338" s="30"/>
    </row>
    <row r="339" spans="2:8" ht="4.9000000000000004" customHeight="1" x14ac:dyDescent="0.35">
      <c r="C339" s="6"/>
    </row>
    <row r="340" spans="2:8" x14ac:dyDescent="0.35">
      <c r="B340" s="50" t="s">
        <v>3</v>
      </c>
      <c r="C340" s="50"/>
      <c r="D340" s="50"/>
      <c r="E340" s="50"/>
      <c r="F340" s="29"/>
    </row>
    <row r="341" spans="2:8" ht="4.9000000000000004" customHeight="1" x14ac:dyDescent="0.35">
      <c r="C341" s="6"/>
    </row>
    <row r="342" spans="2:8" ht="43.5" x14ac:dyDescent="0.35">
      <c r="B342" s="38" t="s">
        <v>114</v>
      </c>
      <c r="C342" s="7" t="s">
        <v>5</v>
      </c>
      <c r="D342" s="8" t="s">
        <v>0</v>
      </c>
      <c r="E342" s="44" t="s">
        <v>1</v>
      </c>
      <c r="F342" s="30" t="s">
        <v>7</v>
      </c>
    </row>
    <row r="343" spans="2:8" s="12" customFormat="1" ht="29" x14ac:dyDescent="0.35">
      <c r="B343" s="39"/>
      <c r="C343" s="11" t="s">
        <v>9</v>
      </c>
      <c r="E343" s="45"/>
      <c r="F343" s="2"/>
      <c r="G343" s="34"/>
      <c r="H343" s="15"/>
    </row>
    <row r="344" spans="2:8" x14ac:dyDescent="0.35">
      <c r="B344" s="38"/>
      <c r="C344" s="7"/>
      <c r="D344" s="8"/>
      <c r="E344" s="44">
        <f>SUM(E343:E343)</f>
        <v>0</v>
      </c>
      <c r="F344" s="30"/>
    </row>
    <row r="345" spans="2:8" s="12" customFormat="1" x14ac:dyDescent="0.35">
      <c r="B345" s="40"/>
      <c r="C345" s="13"/>
      <c r="D345" s="14"/>
      <c r="E345" s="46"/>
      <c r="F345" s="31"/>
      <c r="G345" s="18"/>
      <c r="H345" s="15"/>
    </row>
    <row r="346" spans="2:8" ht="10.15" customHeight="1" x14ac:dyDescent="0.35">
      <c r="C346" s="6"/>
    </row>
  </sheetData>
  <sortState ref="A332:K337">
    <sortCondition ref="B332:B337"/>
  </sortState>
  <mergeCells count="49">
    <mergeCell ref="B299:E299"/>
    <mergeCell ref="B312:E312"/>
    <mergeCell ref="B111:E111"/>
    <mergeCell ref="B109:E109"/>
    <mergeCell ref="B260:E260"/>
    <mergeCell ref="B262:E262"/>
    <mergeCell ref="B268:E268"/>
    <mergeCell ref="B314:E314"/>
    <mergeCell ref="B320:E320"/>
    <mergeCell ref="B327:E327"/>
    <mergeCell ref="B329:E329"/>
    <mergeCell ref="B340:E340"/>
    <mergeCell ref="B1:E1"/>
    <mergeCell ref="B5:E5"/>
    <mergeCell ref="B7:E7"/>
    <mergeCell ref="B20:E20"/>
    <mergeCell ref="B27:E27"/>
    <mergeCell ref="B29:E29"/>
    <mergeCell ref="B47:E47"/>
    <mergeCell ref="B71:E71"/>
    <mergeCell ref="B73:E73"/>
    <mergeCell ref="B100:E100"/>
    <mergeCell ref="B54:E54"/>
    <mergeCell ref="B56:E56"/>
    <mergeCell ref="B63:E63"/>
    <mergeCell ref="B275:E275"/>
    <mergeCell ref="B277:E277"/>
    <mergeCell ref="B126:E126"/>
    <mergeCell ref="B133:E133"/>
    <mergeCell ref="B135:E135"/>
    <mergeCell ref="B141:E141"/>
    <mergeCell ref="B247:E247"/>
    <mergeCell ref="B215:E215"/>
    <mergeCell ref="B217:E217"/>
    <mergeCell ref="B223:E223"/>
    <mergeCell ref="B193:E193"/>
    <mergeCell ref="B200:E200"/>
    <mergeCell ref="B202:E202"/>
    <mergeCell ref="B253:E253"/>
    <mergeCell ref="B208:E208"/>
    <mergeCell ref="B230:E230"/>
    <mergeCell ref="B232:E232"/>
    <mergeCell ref="B238:E238"/>
    <mergeCell ref="B245:E245"/>
    <mergeCell ref="B185:F185"/>
    <mergeCell ref="B148:E148"/>
    <mergeCell ref="B150:E150"/>
    <mergeCell ref="B169:E169"/>
    <mergeCell ref="B187:E187"/>
  </mergeCells>
  <pageMargins left="0.70866141732283472" right="0.70866141732283472" top="0.70866141732283472" bottom="0.70866141732283472" header="0.19685039370078741" footer="0.19685039370078741"/>
  <pageSetup paperSize="9" scale="76" fitToHeight="0" orientation="landscape" r:id="rId1"/>
  <rowBreaks count="16" manualBreakCount="16">
    <brk id="25" min="1" max="6" man="1"/>
    <brk id="52" min="1" max="6" man="1"/>
    <brk id="69" min="1" max="6" man="1"/>
    <brk id="107" min="1" max="6" man="1"/>
    <brk id="131" min="1" max="6" man="1"/>
    <brk id="146" min="1" max="6" man="1"/>
    <brk id="183" min="1" max="6" man="1"/>
    <brk id="198" min="1" max="6" man="1"/>
    <brk id="213" min="1" max="6" man="1"/>
    <brk id="228" min="1" max="6" man="1"/>
    <brk id="243" min="1" max="6" man="1"/>
    <brk id="258" max="16383" man="1"/>
    <brk id="273" max="16383" man="1"/>
    <brk id="310" max="16383" man="1"/>
    <brk id="325" max="16383" man="1"/>
    <brk id="34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80F7141451344BB1F7CF3BA9BCB10" ma:contentTypeVersion="23" ma:contentTypeDescription="Create a new document." ma:contentTypeScope="" ma:versionID="42ea30602e8b5068a52a564d24bdedab">
  <xsd:schema xmlns:xsd="http://www.w3.org/2001/XMLSchema" xmlns:xs="http://www.w3.org/2001/XMLSchema" xmlns:p="http://schemas.microsoft.com/office/2006/metadata/properties" xmlns:ns2="56c7aab3-81b5-44ad-ad72-57c916b76c08" xmlns:ns3="e269b097-0687-4382-95a6-d1187d84b2a1" targetNamespace="http://schemas.microsoft.com/office/2006/metadata/properties" ma:root="true" ma:fieldsID="ef94885cbb599acb1dee5aeca2ae8af3" ns2:_="" ns3:_="">
    <xsd:import namespace="56c7aab3-81b5-44ad-ad72-57c916b76c08"/>
    <xsd:import namespace="e269b097-0687-4382-95a6-d1187d84b2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PageURL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PublicURL" minOccurs="0"/>
                <xsd:element ref="ns3:MediaLengthInSeconds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DocumentType" minOccurs="0"/>
                <xsd:element ref="ns3:Programme_x0020_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7aab3-81b5-44ad-ad72-57c916b76c0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hidden="true" ma:list="{0a156b87-8603-40c3-a6c8-180fbcb95d75}" ma:internalName="TaxCatchAll" ma:showField="CatchAllData" ma:web="56c7aab3-81b5-44ad-ad72-57c916b76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9b097-0687-4382-95a6-d1187d84b2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PageURL" ma:index="12" nillable="true" ma:displayName="Page URL" ma:internalName="PageURL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PublicURL" ma:index="21" nillable="true" ma:displayName="PublicURL" ma:description="The public web address of the file (to use in site publisher)" ma:format="Dropdown" ma:internalName="PublicURL">
      <xsd:simpleType>
        <xsd:restriction base="dms:Text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cbf2f534-9c3d-494b-83fb-768e80718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umentType" ma:index="31" nillable="true" ma:displayName="Document Type" ma:format="Dropdown" ma:internalName="DocumentType">
      <xsd:simpleType>
        <xsd:restriction base="dms:Choice">
          <xsd:enumeration value="Policy"/>
          <xsd:enumeration value="Procedure"/>
          <xsd:enumeration value="Template"/>
          <xsd:enumeration value="Terms of Reference"/>
          <xsd:enumeration value="Guidance"/>
          <xsd:enumeration value="Other"/>
        </xsd:restriction>
      </xsd:simpleType>
    </xsd:element>
    <xsd:element name="Programme_x0020_Code" ma:index="32" nillable="true" ma:displayName="Programme Code" ma:list="{bcb46e99-e5d1-4a56-91e3-5977ba9b4df8}" ma:internalName="Programme_x0020_Cod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c7aab3-81b5-44ad-ad72-57c916b76c08" xsi:nil="true"/>
    <PublicURL xmlns="e269b097-0687-4382-95a6-d1187d84b2a1" xsi:nil="true"/>
    <Programme_x0020_Code xmlns="e269b097-0687-4382-95a6-d1187d84b2a1" xsi:nil="true"/>
    <DocumentType xmlns="e269b097-0687-4382-95a6-d1187d84b2a1" xsi:nil="true"/>
    <lcf76f155ced4ddcb4097134ff3c332f xmlns="e269b097-0687-4382-95a6-d1187d84b2a1">
      <Terms xmlns="http://schemas.microsoft.com/office/infopath/2007/PartnerControls"/>
    </lcf76f155ced4ddcb4097134ff3c332f>
    <PageURL xmlns="e269b097-0687-4382-95a6-d1187d84b2a1" xsi:nil="true"/>
    <_dlc_DocId xmlns="56c7aab3-81b5-44ad-ad72-57c916b76c08">7D7UTFFHD354-1258763940-48361</_dlc_DocId>
    <_dlc_DocIdUrl xmlns="56c7aab3-81b5-44ad-ad72-57c916b76c08">
      <Url>https://sotonac.sharepoint.com/teams/PublicDocuments/_layouts/15/DocIdRedir.aspx?ID=7D7UTFFHD354-1258763940-48361</Url>
      <Description>7D7UTFFHD354-1258763940-48361</Description>
    </_dlc_DocIdUrl>
  </documentManagement>
</p:properties>
</file>

<file path=customXml/itemProps1.xml><?xml version="1.0" encoding="utf-8"?>
<ds:datastoreItem xmlns:ds="http://schemas.openxmlformats.org/officeDocument/2006/customXml" ds:itemID="{F8A0946A-2D30-4093-A42F-E8CAC2FF7401}"/>
</file>

<file path=customXml/itemProps2.xml><?xml version="1.0" encoding="utf-8"?>
<ds:datastoreItem xmlns:ds="http://schemas.openxmlformats.org/officeDocument/2006/customXml" ds:itemID="{261D3D98-ECA2-4B3E-9314-D16A9CC1454A}"/>
</file>

<file path=customXml/itemProps3.xml><?xml version="1.0" encoding="utf-8"?>
<ds:datastoreItem xmlns:ds="http://schemas.openxmlformats.org/officeDocument/2006/customXml" ds:itemID="{85BC3DCF-8B4F-4B95-A309-D40724267EA5}"/>
</file>

<file path=customXml/itemProps4.xml><?xml version="1.0" encoding="utf-8"?>
<ds:datastoreItem xmlns:ds="http://schemas.openxmlformats.org/officeDocument/2006/customXml" ds:itemID="{74FFA10E-D8A3-4160-856C-D8410DDB45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 E.J.</dc:creator>
  <cp:lastModifiedBy>Julie Fielder</cp:lastModifiedBy>
  <cp:lastPrinted>2019-06-12T15:34:25Z</cp:lastPrinted>
  <dcterms:created xsi:type="dcterms:W3CDTF">2018-06-26T13:39:56Z</dcterms:created>
  <dcterms:modified xsi:type="dcterms:W3CDTF">2024-01-23T13:15:02Z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0x010100D7680F7141451344BB1F7CF3BA9BCB10</vt:lpwstr>
  </property>
  <property fmtid="{D5CDD505-2E9C-101B-9397-08002B2CF9AE}" pid="3" name="_dlc_DocIdItemGuid">
    <vt:lpwstr>e6f4655f-2ddf-490f-8b89-6ac7cc715764</vt:lpwstr>
  </property>
</Properties>
</file>